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01"/>
  <workbookPr defaultThemeVersion="166925"/>
  <bookViews>
    <workbookView xWindow="65416" yWindow="65416" windowWidth="29040" windowHeight="15840" firstSheet="2" activeTab="2"/>
  </bookViews>
  <sheets>
    <sheet name="inko" sheetId="5" r:id="rId1"/>
    <sheet name="List1" sheetId="6" r:id="rId2"/>
    <sheet name="B - podložky" sheetId="9" r:id="rId3"/>
  </sheets>
  <definedNames>
    <definedName name="_xlnm.Print_Area" localSheetId="2">'B - podložky'!$A$1:$K$22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<sst xmlns="http://schemas.openxmlformats.org/spreadsheetml/2006/main" count="318" uniqueCount="142">
  <si>
    <t>80-120</t>
  </si>
  <si>
    <t>VLOZKY FLOWER BATIST</t>
  </si>
  <si>
    <t>1322300002,BAL/20KS</t>
  </si>
  <si>
    <t>KALHOTKY FIXAČ SÍŤOVANÉ SENTINA SLIP L / KS</t>
  </si>
  <si>
    <t>16628,PAS 100-140CM, MOŽNOST PRANÍ</t>
  </si>
  <si>
    <t>KALHOTKY FIXAČ SÍŤOVANÉ SENTINA SLIP NORMAL M / KS</t>
  </si>
  <si>
    <t>16632,PAS 80-120CM, MOŹNOST PRANÍ</t>
  </si>
  <si>
    <t>VLOZKY SENTINA INKO PAD 12X38CM 245ML</t>
  </si>
  <si>
    <t>16513,16517,BAL/50KS,RAUSCHER</t>
  </si>
  <si>
    <t>PODLOZKA INKO STANDARD 40X60CM / 15KS</t>
  </si>
  <si>
    <t>00802,TR.I, DO 700ML</t>
  </si>
  <si>
    <t>PODLOZKA INKO STANDARD 60X60CM / 15KS</t>
  </si>
  <si>
    <t>00806,TR.I,DO 1200ML</t>
  </si>
  <si>
    <t>PODLOZKA INKO STANDARD 60X90CM / 15KS</t>
  </si>
  <si>
    <t>00804,TR.I,DO 1700ML</t>
  </si>
  <si>
    <t>KALHOTKY INKO LEP SENI STANDARD M / 30KS</t>
  </si>
  <si>
    <t>BEL094ME30-1,1700ML,TR.I</t>
  </si>
  <si>
    <t>KALHOTKY INKO LEP SENI SUPER L / 30KS</t>
  </si>
  <si>
    <t>BEL094LA30-CL1,2200ML,TR.I</t>
  </si>
  <si>
    <t>KALHOTKY INKO LEP SENI SUPER XL / 30KS</t>
  </si>
  <si>
    <t>BEL094XL30-CL1,2200ML,TR.I</t>
  </si>
  <si>
    <t>PODLOZKA INKO SENI SOFT 90X170CM / 30KS</t>
  </si>
  <si>
    <t>BEL091MMMM-39,TR.I, MODRÁ 1500ML</t>
  </si>
  <si>
    <t>ZINKA/HOUBA S MYDLEM</t>
  </si>
  <si>
    <t>TR.I,BAL/20KS</t>
  </si>
  <si>
    <t>KALHOTKY INKO NAVL ABRI FLEX L1 / 14KS</t>
  </si>
  <si>
    <t>BOKY100-140CM,1600ML</t>
  </si>
  <si>
    <t>KALHOTKY INKO NAVL ABRI FLEX M0 / 14KS</t>
  </si>
  <si>
    <t>KALHOTKY INKO NAVL ABRI FLEX M1 / 14KS</t>
  </si>
  <si>
    <t>VLOZKY PRO MUZE ABRI MAN FORM.2</t>
  </si>
  <si>
    <t>B/14KS,700ML</t>
  </si>
  <si>
    <t>VLOZKY SENI LADY MINI INKONT.9X22CM</t>
  </si>
  <si>
    <t>200ML,BAL/20KS</t>
  </si>
  <si>
    <t>VLOZKY SENI LADY NORMAL INKONT.9X28CM</t>
  </si>
  <si>
    <t>390ML,BAL/20KS</t>
  </si>
  <si>
    <t>PODLOZKA INKO SENTINA 60X90CM / 25KS</t>
  </si>
  <si>
    <t>16625,1582ML, LEK-CYTO</t>
  </si>
  <si>
    <t>VLOZKY POROD SENTINA FIX 7X23CM / BAL PO 1080KS</t>
  </si>
  <si>
    <t>24963</t>
  </si>
  <si>
    <t>VLOZKY POROD.MAXI 7X25 LINON</t>
  </si>
  <si>
    <t>1322300001,KA/270KS</t>
  </si>
  <si>
    <t>ks</t>
  </si>
  <si>
    <t>MJ1</t>
  </si>
  <si>
    <t>bal/30ks</t>
  </si>
  <si>
    <t>bal/14ks</t>
  </si>
  <si>
    <t>bal/25ks</t>
  </si>
  <si>
    <t>bal/15ks</t>
  </si>
  <si>
    <t>bal/20ks</t>
  </si>
  <si>
    <t>bal/1080ks</t>
  </si>
  <si>
    <t>bal/270ks</t>
  </si>
  <si>
    <t>bal/50ks</t>
  </si>
  <si>
    <t>stupeň INKO</t>
  </si>
  <si>
    <t>100-140</t>
  </si>
  <si>
    <t>80-110</t>
  </si>
  <si>
    <t>90x170</t>
  </si>
  <si>
    <t>40x60</t>
  </si>
  <si>
    <t>60x60</t>
  </si>
  <si>
    <t>60x90</t>
  </si>
  <si>
    <t>7x23</t>
  </si>
  <si>
    <t>12x38</t>
  </si>
  <si>
    <t>7x25</t>
  </si>
  <si>
    <t>1.ČÁST - KALHOTKY FIXAČNÍ SÍŤOVANÉ</t>
  </si>
  <si>
    <t>2. ČÁST -  KALHOTKY INKONTINENTNÍ PRO DOSPĚLÉ</t>
  </si>
  <si>
    <t>3. ČÁST - KALHOTKY INKONTINENTNÍ PRO MOBILNÍ DOSPĚLÉ</t>
  </si>
  <si>
    <t>5. ČÁST - VLOŽKY PORODNICKÉ</t>
  </si>
  <si>
    <t>6. ČÁST - VLOŽKY UROLOGICKÉ PRO MUŽE</t>
  </si>
  <si>
    <t>7. ČÁST - VLOŽKY UROLOGICKÉ PRO ŽENY</t>
  </si>
  <si>
    <t>8. ČÁST - VLOŽKY UROLOGICKÉ PRO ŽENY</t>
  </si>
  <si>
    <t>9. ČÁST - VLOŽNÉ PLENY PRO INKONTINENTNÍ PACIENTY</t>
  </si>
  <si>
    <t>10. ČÁST - ŽÍNKY HYGIENICKÉ PRO IMOBILNÍ PACIENTY</t>
  </si>
  <si>
    <t>NÁZEV</t>
  </si>
  <si>
    <t>POPIS</t>
  </si>
  <si>
    <t>AKORD - SPOTŘEBA ZA 1 ROK</t>
  </si>
  <si>
    <t>savost v ml</t>
  </si>
  <si>
    <t>velikost / rozměr, obvod (v cm)</t>
  </si>
  <si>
    <t>4. ČÁST - PODLOŽKY ABSORPČNÍ</t>
  </si>
  <si>
    <t>TECHNICKÁ SPECIFIKACE</t>
  </si>
  <si>
    <t>ZINKA UNISAN DE LUXE NETK.TEXT.23X15,5CM BILA</t>
  </si>
  <si>
    <t>12102-22,BAL/50KS,ZVG</t>
  </si>
  <si>
    <t>23x15,5</t>
  </si>
  <si>
    <t>složení:87%polyester, 13%elastan, praní: do 60°C, možnost sterilizace, barevné kódování pro označení velikosti barevnými vláknyv manžetách,vlastnosti:dobrý komfort nošení díky zvláště elastickému výřezu pro nohy</t>
  </si>
  <si>
    <t>složení:87%polyester, 13%elastan, praní: do 60°C, možnost sterilizace, barevné kódování pro označení velikosti barevnými vláknyv manžetách, vlastnosti:dobrý komfort nošení díky zvláště elastickému výřezu pro nohy</t>
  </si>
  <si>
    <t>složení: savé jádro z čisté buničiny, distribuční netkaná textilie z hydrofilního, nealergenního polpypropylenu, potah z netkané textilie z hydrofilního, tepelně vázaného, nealergeního polypropylenu, lepidlo:tavné lepidlo; vlastnosti:dobrá savost, udržuje kapalinu uvnitř vložky, měkký povrch z netkané textilie šetrný ke kůži, prodyšná jednorázová vložka, lze sterilizovat</t>
  </si>
  <si>
    <t>rozměr: 12x20x1cm, molitanová mycí houba/20kg/m3 polyether foam, po navlhčení se uvolní obsažené mýdlo; složení:Aqua, Sodium Laureth Sulfate, Sodium Chloride, Cocamidopropyl Betaine, Cocamide DEA, Phenoxyethanol, Benzoic Acid, Dehydroacetic Acid, Citric Acid, CI 19140, CI61570</t>
  </si>
  <si>
    <t>rozměr: 23x15,5cm, netkaná textílie cca 80g/m2, bílá</t>
  </si>
  <si>
    <t>12x20x1</t>
  </si>
  <si>
    <t>VLOZKY PRO MUZE ABRI MAN FORM.1</t>
  </si>
  <si>
    <t>B/14KS,450ML</t>
  </si>
  <si>
    <t>I.stupeň</t>
  </si>
  <si>
    <t>BOKY 80-110CM,900ML</t>
  </si>
  <si>
    <t>III.stupeň</t>
  </si>
  <si>
    <t>BOKY 80-110CM,1400ML</t>
  </si>
  <si>
    <t>75-110</t>
  </si>
  <si>
    <t>100-150</t>
  </si>
  <si>
    <t>130-170</t>
  </si>
  <si>
    <t>II.-III.stupeň</t>
  </si>
  <si>
    <t>9x22</t>
  </si>
  <si>
    <t>9x28</t>
  </si>
  <si>
    <t>anatomicky tvarované, prodyšné, suparabsorbent vážící na sebe tekutinu i zápach, boční hydrofóbní volánky</t>
  </si>
  <si>
    <t>22x30</t>
  </si>
  <si>
    <t>jádro:buničina, povrchová vrstva: netkaná textílie, protiskluzová folie, rozměr: savé jádro: 90x60</t>
  </si>
  <si>
    <t>výplň:bílý vlákenný prach, běleno peroxidem, bez obsahu optických zjasňovačů, superabsorbent-celulóza z buničiny, povrch:100% nepletený polyethylénový materiál, zadní strana polypropylénová nepropustný materiál, lepidlo:tavné lepidlo, netoxické; vlastnosti:měkká a dobře savá ochranná vložka, povrch nedráždící pokožku z netkané textílie, spodní strana nepropustná pro tekutiny, boční hrany zabraňující úniku tekutin, lze sterilizovat</t>
  </si>
  <si>
    <t>složení:savé jádro z buničiny-drť,z tenkého papíru zakrývající drť, plášť:netkaná textílie, lepidlo:tavné lepidlo; vlastnosti: bílé, měkký, povrchndráždicí pokožku</t>
  </si>
  <si>
    <t>složení: jádro:z buničité vaty, povrch:netkaný textil, drážky na povrchu pomáhající rozvodu a odvodu tekutin, možnost sterilizace parou</t>
  </si>
  <si>
    <t>složení: jádro:buničitá vata, povrch:netkaný textil, drážky na povrchu pomáhající rozvodu a odvodu tekutin, možnost sterilizace parou; anatomicky tvarované</t>
  </si>
  <si>
    <t>složení: jádro buničina, povrch: PE, netkaná textílie, šířka jádra:530mm, délka jádra: 830mm, celková šířka: 600mm, celková délka: 900mm,lepidlo: tavné lepidlo; vlastnosti:měkká a dobře savá ochranná vložka, povrch nedráždící pokožku z netkané textílie, spodní strana nepropustná pro tekutiny, boční hrany zabraňující úniku tekutin, neobsahuje latex</t>
  </si>
  <si>
    <t>složení: jádro buničina, povrch: PE, netkaná textílie, šířka jádra:530mm, délka jádra: 530mm; celková šířka:600mm, celková délka: 600mm, lepidlo: tavné lepidlo;vlastnosti:měkká a dobře savá ochranná vložka, povrch nedráždící pokožku z netkané textílie, spodní strana nepropustná pro tekutiny, boční hrany zabraňující úniku tekutin, neobsahuje latex</t>
  </si>
  <si>
    <t>složení: jádro buničina, povrch: PE, netkaná textílie, šířka jádra:530mm, délka jádra:330mm; celková šířka:600mm, celková délka: 400mm , lepidlo: tavné lepidlo; vlastnosti:měkká a dobře savá ochranná vložka, povrch nedráždící pokožku z netkané textílie, spodní strana nepropustná pro tekutiny, boční hrany zabraňující úniku tekutin, neobsahuje latex</t>
  </si>
  <si>
    <t>anatomicky tvarovaná absorpční vložka, celkové rozměry: délka 290mm, šířka vpředu 230mm, šířka vzadu 100mm, jádro: délka:250mm, šířka vpředu 180, šířka vzadu 70mm,; absorbent 100%celulóza, ECF nebobsahuje chlór, superabsorbent polyakrylát, bez ftalátů,sloužící k potlačení zápachu, prodyšná vnější vrstva, hydrofilní, polypropylén, netkaná textílie,, bariéra odtoku - boční zábrany= manžety hydrofóbní, polypropylén, neobsahuje latex</t>
  </si>
  <si>
    <t>navlékací kalhotky, celkové rozměry:délka 780mm, šířka 680mm, rozměr absorpční části: délka 490mm, šířka 180mm, šířka otvorů pro nohy 114mm, jádro: 100% celulóza,ECF neobsahuje chlor, FCS, superabsorbent - polyakrylát, neobsahuje ftaláty, potlačení zápachu, indikátor savosti, prodyšné, neobsahuje latex,pryžový pás-elastan,vysoký počet elastických gumiček zajišťoje fixaci výrobku na svém místě- dvojnásobný počet elast.vláken v oblasti boků, elastické gumičky jsou i přes oblast třísel-bariéra odtoku a boční potah z netkané textílie:elastická nit, polypropylen,systém odour-proti zápachu, kanálkový systém v savém jádru-rychlý rozvod tekutiny, vrstva Top Dry - okamžitá absorpce tekutiny-suchý povrch, prodyšné</t>
  </si>
  <si>
    <t>'navlékací kalhotky, celkové rozměry:délka 780mm, šířka 680mm, rozměr absorpční části: délka 490mm, šířka 180mm, šířka otvorů pro nohy 114mm, jádro: 100% celulóza,ECF neobsahuje chlor, FCS, superabsorbent - polyakrylát, neobsahuje ftaláty, potlačení zápachu, indikátor savosti, prodyšné, neobsahuje latex,pryžový pás-elastan,vysoký počet elastických gumiček zajišťoje fixaci výrobku na svém místě- dvojnásobný počet elast.vláken v oblasti boků, elastické gumičky jsou i přes oblast třísel-bariéra odtoku a boční potah z netkané textílie:elastická nit, polypropylen,systém odour-proti zápachu, kanálkový systém v savém jádru-rychlý rozvod tekutiny, vrstva Top Dry - okamžitá absorpce tekutiny-suchý povrch, prodyšné</t>
  </si>
  <si>
    <t>'navlékací kalhotky, celkové rozměry:délka 880mm, šířka 780mm, rozměr absorpční části: délka 555mm, šířka 180mm, šířka otvorů pro nohy 114mm, jádro: 100% celulóza,ECF neobsahuje chlor, FCS, superabsorbent - polyakrylát, neobsahuje ftaláty, potlačení zápachu, indikátor savosti, prodyšné, neobsahuje latex,pryžový pás-elastan,vysoký počet elastických gumiček zajišťoje fixaci výrobku na svém místě- dvojnásobný počet elast.vláken v oblasti boků, elastické gumičky jsou i přes oblast třísel-bariéra odtoku a boční potah z netkané textílie:elastická nit, polypropylen,systém odour-proti zápachu, kanálkový systém v savém jádru-rychlý rozvod tekutiny, vrstva Top Dry - okamžitá absorpce tekutiny-suchý povrch, prodyšné</t>
  </si>
  <si>
    <t>anatomický tvar, plně prodyšné, neobsahuje latex, materiál: prodyšný laminát, dvojité jádro se superabsorbentem, dvojité lepící pásky-šířka 28mm, opakované otevírání a zavírání bez rizika roztržení plenky, vnitřní hydrofóbní volánky předcházející úniku tekutin, indikátor vlhkosti, systém Odour Stop zabraňující nepříjemnému zápachu, dermatologicky testovány</t>
  </si>
  <si>
    <t>anatomický tvar, plně prodyšné, neobsahuje latex materiál: prodyšný laminát, dvojité jádro se superabsorbentem, dvojité lepící pásky-šířka 28mm-umožňují opakované otevírání a zavírání bez rizika poškození vnější vrstvy plenk, vnitřní hydrofóbní volánky předcházející úniku tekutin, indikátor vlhkosti, systém Odour Stop zabraňující nepříjemnému zápachu, dermatologicky testovány</t>
  </si>
  <si>
    <t>anatomický tvar, plně prodyšné, neobsahuje latexmateriál: prodyšný laminát, dvojité jádro se superabsorbentem, dvojité lepící pásky-šířka 28mm, umožňují opakované otevírání a zavírání bez rizika protržení vnější vrstvy plenek, vnitřní hydrofóbní volánky předcházející úniku tekutin, indikátor vlhkosti, systém Odour Stop zabraňující nepříjemnému zápachu, dermatologicky testovány</t>
  </si>
  <si>
    <t>složení:87%polyester, 13%elastan, praní: do 60°C, možnost sterilizace, barevné kódování pro označení velikosti barevnými vlákny v manžetách,vlastnosti:dobrý komfort nošení díky zvláště elastickému výřezu pro nohy</t>
  </si>
  <si>
    <t>MJ</t>
  </si>
  <si>
    <t>poř.č.</t>
  </si>
  <si>
    <t>1.</t>
  </si>
  <si>
    <t>3.</t>
  </si>
  <si>
    <t>4.</t>
  </si>
  <si>
    <t>5.</t>
  </si>
  <si>
    <t>celkový rozměr: šířka x délka (v cm)</t>
  </si>
  <si>
    <t>ČÁST B - ABSORPČNÍ PODLOŽKY POD INKONTINENTNÍ PACIENTY</t>
  </si>
  <si>
    <t>objednací číslo</t>
  </si>
  <si>
    <t>obchodní název</t>
  </si>
  <si>
    <t>balení v ks</t>
  </si>
  <si>
    <t>cena bez DPH za 1MJ</t>
  </si>
  <si>
    <t>DPH v %</t>
  </si>
  <si>
    <t>cena bez DPH za celkový počet MJ</t>
  </si>
  <si>
    <t>cena s DPH za celkový počet MJ</t>
  </si>
  <si>
    <t>ČÁST B - ABSORPČNÍ PODLOŽKY POD INKONTINENTNÍ PACIENTY - CELKEM V KČ S DPH :</t>
  </si>
  <si>
    <t>uchazeč vyplní takto označená pole</t>
  </si>
  <si>
    <t>automatický výpočet</t>
  </si>
  <si>
    <t>automatický výpočet - hodnota, která bude hodnocena</t>
  </si>
  <si>
    <t>Dodavatel čestně prohlašuje, že nabídková cena zahrnuje veškeré náklady nutné pro zhotovení díla tak, jak jsou specifikovány v zadávacích podmínkách.</t>
  </si>
  <si>
    <t>Datum:</t>
  </si>
  <si>
    <t>90x170 popř. 90x180 se záložkami</t>
  </si>
  <si>
    <t>předpokládaná spotřeba  MJ za1 rok</t>
  </si>
  <si>
    <t xml:space="preserve">     razítko a podpis statutárního zástupce uchazeče</t>
  </si>
  <si>
    <t>příloha 3B - Cenová nabídka - dílčí plnění B</t>
  </si>
  <si>
    <t>Podložky absorpční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</si>
</sst>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color rgb="FF080000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rgb="FF080000"/>
      <name val="Calibri"/>
      <family val="2"/>
      <scheme val="minor"/>
    </font>
    <font>
      <sz val="10"/>
      <color theme="1"/>
      <name val="Tahoma"/>
      <family val="2"/>
    </font>
    <font>
      <sz val="11"/>
      <color rgb="FF080000"/>
      <name val="Calibri"/>
      <family val="2"/>
      <scheme val="minor"/>
    </font>
    <font>
      <sz val="11"/>
      <color rgb="FF323E48"/>
      <name val="Calibri"/>
      <family val="2"/>
      <scheme val="minor"/>
    </font>
    <font>
      <sz val="12"/>
      <color theme="1"/>
      <name val="Calibri"/>
      <family val="2"/>
      <scheme val="minor"/>
    </font>
  </fonts>
  <fills count="12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</cellStyleXfs>
  <cellXfs count="90">
    <xf numFmtId="0" fontId="0" fillId="0" borderId="0" xfId="0"/>
    <xf numFmtId="0" fontId="2" fillId="4" borderId="0" xfId="0" applyFont="1" applyFill="1"/>
    <xf numFmtId="0" fontId="0" fillId="4" borderId="0" xfId="0" applyFill="1"/>
    <xf numFmtId="0" fontId="6" fillId="0" borderId="1" xfId="0" applyFont="1" applyBorder="1" quotePrefix="1"/>
    <xf numFmtId="0" fontId="7" fillId="0" borderId="0" xfId="0" applyFont="1"/>
    <xf numFmtId="0" fontId="8" fillId="0" borderId="0" xfId="0" applyFont="1"/>
    <xf numFmtId="0" fontId="6" fillId="0" borderId="1" xfId="0" applyFont="1" applyBorder="1" applyAlignment="1" quotePrefix="1">
      <alignment horizontal="left" indent="1"/>
    </xf>
    <xf numFmtId="0" fontId="0" fillId="0" borderId="0" xfId="0" applyAlignment="1">
      <alignment horizontal="left" indent="1"/>
    </xf>
    <xf numFmtId="0" fontId="9" fillId="4" borderId="1" xfId="21" applyFont="1" applyFill="1" applyBorder="1" quotePrefix="1"/>
    <xf numFmtId="0" fontId="0" fillId="0" borderId="0" xfId="0" applyAlignment="1">
      <alignment horizontal="center" vertical="center"/>
    </xf>
    <xf numFmtId="0" fontId="11" fillId="5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0" fillId="6" borderId="1" xfId="21" applyFont="1" applyFill="1" applyBorder="1" applyAlignment="1">
      <alignment horizontal="center" vertical="center" wrapText="1"/>
    </xf>
    <xf numFmtId="0" fontId="9" fillId="7" borderId="1" xfId="21" applyFont="1" applyFill="1" applyBorder="1" quotePrefix="1"/>
    <xf numFmtId="0" fontId="9" fillId="7" borderId="1" xfId="21" applyFont="1" applyFill="1" applyBorder="1" applyAlignment="1" quotePrefix="1">
      <alignment horizontal="right" indent="1"/>
    </xf>
    <xf numFmtId="0" fontId="0" fillId="4" borderId="0" xfId="0" applyFill="1" applyAlignment="1">
      <alignment horizontal="right" indent="1"/>
    </xf>
    <xf numFmtId="0" fontId="9" fillId="4" borderId="1" xfId="21" applyFont="1" applyFill="1" applyBorder="1" applyAlignment="1" quotePrefix="1">
      <alignment horizontal="right" inden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7" borderId="1" xfId="0" applyFont="1" applyFill="1" applyBorder="1" applyAlignment="1" quotePrefix="1">
      <alignment wrapText="1"/>
    </xf>
    <xf numFmtId="0" fontId="0" fillId="0" borderId="0" xfId="0" applyAlignment="1">
      <alignment wrapText="1"/>
    </xf>
    <xf numFmtId="0" fontId="12" fillId="0" borderId="1" xfId="0" applyFont="1" applyBorder="1" applyAlignment="1">
      <alignment wrapText="1"/>
    </xf>
    <xf numFmtId="0" fontId="12" fillId="4" borderId="1" xfId="0" applyFont="1" applyFill="1" applyBorder="1" applyAlignment="1">
      <alignment horizontal="right" indent="1"/>
    </xf>
    <xf numFmtId="0" fontId="12" fillId="4" borderId="1" xfId="0" applyFont="1" applyFill="1" applyBorder="1" applyAlignment="1">
      <alignment horizontal="left" indent="1"/>
    </xf>
    <xf numFmtId="0" fontId="12" fillId="0" borderId="0" xfId="0" applyFont="1"/>
    <xf numFmtId="0" fontId="12" fillId="7" borderId="1" xfId="0" applyFont="1" applyFill="1" applyBorder="1" applyAlignment="1">
      <alignment wrapText="1"/>
    </xf>
    <xf numFmtId="0" fontId="12" fillId="7" borderId="1" xfId="0" applyFont="1" applyFill="1" applyBorder="1" applyAlignment="1">
      <alignment horizontal="right" indent="1"/>
    </xf>
    <xf numFmtId="0" fontId="6" fillId="8" borderId="1" xfId="0" applyFont="1" applyFill="1" applyBorder="1" quotePrefix="1"/>
    <xf numFmtId="0" fontId="0" fillId="0" borderId="0" xfId="0" applyFont="1"/>
    <xf numFmtId="0" fontId="0" fillId="0" borderId="1" xfId="0" applyFont="1" applyBorder="1" applyAlignment="1">
      <alignment horizontal="right" vertical="center" indent="2"/>
    </xf>
    <xf numFmtId="4" fontId="0" fillId="9" borderId="1" xfId="0" applyNumberFormat="1" applyFont="1" applyFill="1" applyBorder="1" applyAlignment="1">
      <alignment vertical="center"/>
    </xf>
    <xf numFmtId="4" fontId="0" fillId="0" borderId="0" xfId="0" applyNumberFormat="1" applyFont="1"/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10" borderId="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4" borderId="0" xfId="0" applyFont="1" applyFill="1" applyAlignment="1">
      <alignment horizontal="right" wrapText="1"/>
    </xf>
    <xf numFmtId="0" fontId="13" fillId="0" borderId="1" xfId="0" applyFont="1" applyBorder="1" applyAlignment="1" quotePrefix="1">
      <alignment horizontal="center" vertical="center"/>
    </xf>
    <xf numFmtId="0" fontId="3" fillId="11" borderId="1" xfId="0" applyFont="1" applyFill="1" applyBorder="1"/>
    <xf numFmtId="0" fontId="3" fillId="11" borderId="1" xfId="0" applyFont="1" applyFill="1" applyBorder="1" applyAlignment="1">
      <alignment horizontal="right" wrapText="1"/>
    </xf>
    <xf numFmtId="0" fontId="3" fillId="11" borderId="1" xfId="0" applyFont="1" applyFill="1" applyBorder="1" applyAlignment="1">
      <alignment horizontal="center" vertical="center"/>
    </xf>
    <xf numFmtId="4" fontId="3" fillId="11" borderId="1" xfId="0" applyNumberFormat="1" applyFont="1" applyFill="1" applyBorder="1"/>
    <xf numFmtId="0" fontId="3" fillId="0" borderId="0" xfId="0" applyFont="1"/>
    <xf numFmtId="0" fontId="9" fillId="4" borderId="1" xfId="21" applyFont="1" applyFill="1" applyBorder="1" applyAlignment="1" quotePrefix="1">
      <alignment horizontal="center" vertical="center" wrapText="1"/>
    </xf>
    <xf numFmtId="0" fontId="10" fillId="4" borderId="1" xfId="2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4" fillId="10" borderId="1" xfId="0" applyFont="1" applyFill="1" applyBorder="1" applyAlignment="1">
      <alignment wrapText="1"/>
    </xf>
    <xf numFmtId="0" fontId="0" fillId="10" borderId="1" xfId="0" applyFont="1" applyFill="1" applyBorder="1" applyAlignment="1">
      <alignment vertical="center" wrapText="1"/>
    </xf>
    <xf numFmtId="0" fontId="3" fillId="11" borderId="1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10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0" fillId="4" borderId="0" xfId="0" applyFill="1" applyAlignment="1">
      <alignment vertical="center" wrapText="1"/>
    </xf>
    <xf numFmtId="0" fontId="0" fillId="4" borderId="0" xfId="0" applyFill="1" applyAlignment="1">
      <alignment horizontal="center" vertical="center" wrapText="1"/>
    </xf>
    <xf numFmtId="164" fontId="0" fillId="4" borderId="0" xfId="0" applyNumberFormat="1" applyFill="1" applyAlignment="1">
      <alignment vertical="center"/>
    </xf>
    <xf numFmtId="4" fontId="0" fillId="4" borderId="0" xfId="0" applyNumberFormat="1" applyFill="1" applyAlignment="1">
      <alignment horizontal="center" vertical="center"/>
    </xf>
    <xf numFmtId="4" fontId="0" fillId="4" borderId="0" xfId="0" applyNumberFormat="1" applyFill="1" applyAlignment="1">
      <alignment vertic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0" fillId="11" borderId="0" xfId="0" applyFill="1" applyAlignment="1">
      <alignment vertical="center"/>
    </xf>
    <xf numFmtId="0" fontId="0" fillId="9" borderId="0" xfId="0" applyFill="1" applyAlignment="1">
      <alignment vertical="center"/>
    </xf>
    <xf numFmtId="0" fontId="0" fillId="4" borderId="0" xfId="0" applyFont="1" applyFill="1"/>
    <xf numFmtId="0" fontId="0" fillId="4" borderId="0" xfId="0" applyFont="1" applyFill="1" applyAlignment="1">
      <alignment horizontal="center" vertical="center"/>
    </xf>
    <xf numFmtId="0" fontId="0" fillId="4" borderId="0" xfId="0" applyFont="1" applyFill="1" applyAlignment="1">
      <alignment wrapText="1"/>
    </xf>
    <xf numFmtId="4" fontId="0" fillId="4" borderId="0" xfId="0" applyNumberFormat="1" applyFont="1" applyFill="1"/>
    <xf numFmtId="0" fontId="15" fillId="4" borderId="0" xfId="0" applyFont="1" applyFill="1" applyAlignment="1">
      <alignment horizontal="center" vertical="center"/>
    </xf>
    <xf numFmtId="0" fontId="0" fillId="4" borderId="0" xfId="0" applyFont="1" applyFill="1" applyAlignment="1">
      <alignment vertical="center"/>
    </xf>
    <xf numFmtId="0" fontId="3" fillId="4" borderId="0" xfId="0" applyFont="1" applyFill="1"/>
    <xf numFmtId="0" fontId="0" fillId="4" borderId="0" xfId="0" applyFill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4" fontId="2" fillId="9" borderId="1" xfId="0" applyNumberFormat="1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4" borderId="0" xfId="0" applyFill="1" applyBorder="1" applyAlignment="1">
      <alignment vertical="center"/>
    </xf>
    <xf numFmtId="0" fontId="4" fillId="2" borderId="1" xfId="20" applyBorder="1"/>
    <xf numFmtId="0" fontId="3" fillId="0" borderId="0" xfId="0" applyFont="1" applyAlignment="1">
      <alignment horizontal="center" vertical="center"/>
    </xf>
    <xf numFmtId="0" fontId="4" fillId="2" borderId="1" xfId="20" applyBorder="1" quotePrefix="1"/>
    <xf numFmtId="0" fontId="0" fillId="0" borderId="1" xfId="0" applyBorder="1"/>
    <xf numFmtId="0" fontId="6" fillId="7" borderId="2" xfId="0" applyFont="1" applyFill="1" applyBorder="1" applyAlignment="1" quotePrefix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3" fillId="4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0" fillId="4" borderId="5" xfId="0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3" fillId="7" borderId="6" xfId="0" applyFont="1" applyFill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Špatně" xfId="20"/>
    <cellStyle name="Neutrální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9F8ED-BE56-4287-B3BC-32E1E78F6334}">
  <dimension ref="A1:J35"/>
  <sheetViews>
    <sheetView workbookViewId="0" topLeftCell="A1">
      <selection activeCell="A1" sqref="A1:XFD1048576"/>
    </sheetView>
  </sheetViews>
  <sheetFormatPr defaultColWidth="9.140625" defaultRowHeight="15"/>
  <cols>
    <col min="1" max="1" width="52.140625" style="0" customWidth="1"/>
    <col min="2" max="2" width="36.57421875" style="0" customWidth="1"/>
    <col min="3" max="3" width="80.57421875" style="21" customWidth="1"/>
    <col min="4" max="4" width="12.57421875" style="2" customWidth="1"/>
    <col min="5" max="5" width="13.421875" style="16" customWidth="1"/>
    <col min="6" max="6" width="7.28125" style="16" customWidth="1"/>
    <col min="7" max="7" width="11.28125" style="7" customWidth="1"/>
  </cols>
  <sheetData>
    <row r="1" spans="1:10" s="9" customFormat="1" ht="44.25" customHeight="1">
      <c r="A1" s="77" t="s">
        <v>72</v>
      </c>
      <c r="B1" s="77"/>
      <c r="C1" s="77"/>
      <c r="D1" s="77"/>
      <c r="E1" s="77"/>
      <c r="F1" s="77"/>
      <c r="G1" s="77"/>
      <c r="J1" s="18"/>
    </row>
    <row r="2" spans="1:10" s="12" customFormat="1" ht="48" customHeight="1">
      <c r="A2" s="10" t="s">
        <v>70</v>
      </c>
      <c r="B2" s="10" t="s">
        <v>71</v>
      </c>
      <c r="C2" s="10" t="s">
        <v>76</v>
      </c>
      <c r="D2" s="13" t="s">
        <v>51</v>
      </c>
      <c r="E2" s="13" t="s">
        <v>74</v>
      </c>
      <c r="F2" s="13" t="s">
        <v>73</v>
      </c>
      <c r="G2" s="11" t="s">
        <v>42</v>
      </c>
      <c r="J2" s="19"/>
    </row>
    <row r="3" spans="1:7" s="1" customFormat="1" ht="21" customHeight="1">
      <c r="A3" s="76" t="s">
        <v>61</v>
      </c>
      <c r="B3" s="76"/>
      <c r="C3" s="76"/>
      <c r="D3" s="76"/>
      <c r="E3" s="76"/>
      <c r="F3" s="76"/>
      <c r="G3" s="76"/>
    </row>
    <row r="4" spans="1:7" s="4" customFormat="1" ht="40.5" customHeight="1">
      <c r="A4" s="3" t="s">
        <v>3</v>
      </c>
      <c r="B4" s="3" t="s">
        <v>4</v>
      </c>
      <c r="C4" s="20" t="s">
        <v>80</v>
      </c>
      <c r="D4" s="8"/>
      <c r="E4" s="15" t="s">
        <v>52</v>
      </c>
      <c r="F4" s="17"/>
      <c r="G4" s="6" t="s">
        <v>41</v>
      </c>
    </row>
    <row r="5" spans="1:7" s="4" customFormat="1" ht="40.5" customHeight="1">
      <c r="A5" s="3" t="s">
        <v>5</v>
      </c>
      <c r="B5" s="3" t="s">
        <v>6</v>
      </c>
      <c r="C5" s="20" t="s">
        <v>81</v>
      </c>
      <c r="D5" s="8"/>
      <c r="E5" s="15" t="s">
        <v>0</v>
      </c>
      <c r="F5" s="17"/>
      <c r="G5" s="6" t="s">
        <v>41</v>
      </c>
    </row>
    <row r="6" spans="1:7" s="5" customFormat="1" ht="20.25" customHeight="1">
      <c r="A6" s="76" t="s">
        <v>62</v>
      </c>
      <c r="B6" s="76"/>
      <c r="C6" s="76"/>
      <c r="D6" s="76"/>
      <c r="E6" s="76"/>
      <c r="F6" s="76"/>
      <c r="G6" s="76"/>
    </row>
    <row r="7" spans="1:7" s="4" customFormat="1" ht="68.25" customHeight="1">
      <c r="A7" s="3" t="s">
        <v>15</v>
      </c>
      <c r="B7" s="3" t="s">
        <v>16</v>
      </c>
      <c r="C7" s="20" t="s">
        <v>112</v>
      </c>
      <c r="D7" s="14" t="s">
        <v>95</v>
      </c>
      <c r="E7" s="15" t="s">
        <v>92</v>
      </c>
      <c r="F7" s="15">
        <v>1700</v>
      </c>
      <c r="G7" s="6" t="s">
        <v>43</v>
      </c>
    </row>
    <row r="8" spans="1:7" s="4" customFormat="1" ht="68.25" customHeight="1">
      <c r="A8" s="3" t="s">
        <v>17</v>
      </c>
      <c r="B8" s="3" t="s">
        <v>18</v>
      </c>
      <c r="C8" s="20" t="s">
        <v>113</v>
      </c>
      <c r="D8" s="14" t="s">
        <v>95</v>
      </c>
      <c r="E8" s="15" t="s">
        <v>93</v>
      </c>
      <c r="F8" s="15">
        <v>2200</v>
      </c>
      <c r="G8" s="6" t="s">
        <v>43</v>
      </c>
    </row>
    <row r="9" spans="1:7" s="4" customFormat="1" ht="68.25" customHeight="1">
      <c r="A9" s="3" t="s">
        <v>19</v>
      </c>
      <c r="B9" s="3" t="s">
        <v>20</v>
      </c>
      <c r="C9" s="20" t="s">
        <v>114</v>
      </c>
      <c r="D9" s="14" t="s">
        <v>95</v>
      </c>
      <c r="E9" s="15" t="s">
        <v>94</v>
      </c>
      <c r="F9" s="15">
        <v>2200</v>
      </c>
      <c r="G9" s="6" t="s">
        <v>43</v>
      </c>
    </row>
    <row r="10" spans="1:7" s="5" customFormat="1" ht="20.25" customHeight="1">
      <c r="A10" s="76" t="s">
        <v>63</v>
      </c>
      <c r="B10" s="76"/>
      <c r="C10" s="76"/>
      <c r="D10" s="76"/>
      <c r="E10" s="76"/>
      <c r="F10" s="76"/>
      <c r="G10" s="76"/>
    </row>
    <row r="11" spans="1:7" s="4" customFormat="1" ht="123" customHeight="1">
      <c r="A11" s="3" t="s">
        <v>25</v>
      </c>
      <c r="B11" s="3" t="s">
        <v>26</v>
      </c>
      <c r="C11" s="20" t="s">
        <v>111</v>
      </c>
      <c r="D11" s="14" t="s">
        <v>90</v>
      </c>
      <c r="E11" s="15" t="s">
        <v>52</v>
      </c>
      <c r="F11" s="15">
        <v>1600</v>
      </c>
      <c r="G11" s="6" t="s">
        <v>44</v>
      </c>
    </row>
    <row r="12" spans="1:7" s="4" customFormat="1" ht="123" customHeight="1">
      <c r="A12" s="3" t="s">
        <v>27</v>
      </c>
      <c r="B12" s="3" t="s">
        <v>89</v>
      </c>
      <c r="C12" s="20" t="s">
        <v>110</v>
      </c>
      <c r="D12" s="14" t="s">
        <v>90</v>
      </c>
      <c r="E12" s="15" t="s">
        <v>53</v>
      </c>
      <c r="F12" s="15">
        <v>900</v>
      </c>
      <c r="G12" s="6" t="s">
        <v>44</v>
      </c>
    </row>
    <row r="13" spans="1:7" s="4" customFormat="1" ht="123" customHeight="1">
      <c r="A13" s="3" t="s">
        <v>28</v>
      </c>
      <c r="B13" s="3" t="s">
        <v>91</v>
      </c>
      <c r="C13" s="20" t="s">
        <v>109</v>
      </c>
      <c r="D13" s="14" t="s">
        <v>90</v>
      </c>
      <c r="E13" s="15" t="s">
        <v>53</v>
      </c>
      <c r="F13" s="15">
        <v>1400</v>
      </c>
      <c r="G13" s="6" t="s">
        <v>44</v>
      </c>
    </row>
    <row r="14" spans="1:7" s="5" customFormat="1" ht="20.25" customHeight="1">
      <c r="A14" s="76" t="s">
        <v>75</v>
      </c>
      <c r="B14" s="76"/>
      <c r="C14" s="76"/>
      <c r="D14" s="76"/>
      <c r="E14" s="76"/>
      <c r="F14" s="76"/>
      <c r="G14" s="76"/>
    </row>
    <row r="15" spans="1:7" s="4" customFormat="1" ht="44.25" customHeight="1">
      <c r="A15" s="3" t="s">
        <v>21</v>
      </c>
      <c r="B15" s="3" t="s">
        <v>22</v>
      </c>
      <c r="C15" s="20" t="s">
        <v>100</v>
      </c>
      <c r="D15" s="14"/>
      <c r="E15" s="15" t="s">
        <v>54</v>
      </c>
      <c r="F15" s="15">
        <v>1500</v>
      </c>
      <c r="G15" s="6" t="s">
        <v>43</v>
      </c>
    </row>
    <row r="16" spans="1:7" s="4" customFormat="1" ht="92.25" customHeight="1">
      <c r="A16" s="3" t="s">
        <v>35</v>
      </c>
      <c r="B16" s="3" t="s">
        <v>36</v>
      </c>
      <c r="C16" s="20" t="s">
        <v>101</v>
      </c>
      <c r="D16" s="14"/>
      <c r="E16" s="15" t="s">
        <v>57</v>
      </c>
      <c r="F16" s="15">
        <v>1582</v>
      </c>
      <c r="G16" s="6" t="s">
        <v>45</v>
      </c>
    </row>
    <row r="17" spans="1:7" s="4" customFormat="1" ht="92.25" customHeight="1">
      <c r="A17" s="3" t="s">
        <v>9</v>
      </c>
      <c r="B17" s="3" t="s">
        <v>10</v>
      </c>
      <c r="C17" s="20" t="s">
        <v>107</v>
      </c>
      <c r="D17" s="14"/>
      <c r="E17" s="15" t="s">
        <v>55</v>
      </c>
      <c r="F17" s="15">
        <v>700</v>
      </c>
      <c r="G17" s="6" t="s">
        <v>46</v>
      </c>
    </row>
    <row r="18" spans="1:7" s="4" customFormat="1" ht="92.25" customHeight="1">
      <c r="A18" s="3" t="s">
        <v>11</v>
      </c>
      <c r="B18" s="3" t="s">
        <v>12</v>
      </c>
      <c r="C18" s="20" t="s">
        <v>106</v>
      </c>
      <c r="D18" s="14"/>
      <c r="E18" s="15" t="s">
        <v>56</v>
      </c>
      <c r="F18" s="15">
        <v>1200</v>
      </c>
      <c r="G18" s="6" t="s">
        <v>46</v>
      </c>
    </row>
    <row r="19" spans="1:7" s="4" customFormat="1" ht="92.25" customHeight="1">
      <c r="A19" s="3" t="s">
        <v>13</v>
      </c>
      <c r="B19" s="3" t="s">
        <v>14</v>
      </c>
      <c r="C19" s="20" t="s">
        <v>105</v>
      </c>
      <c r="D19" s="14"/>
      <c r="E19" s="15" t="s">
        <v>57</v>
      </c>
      <c r="F19" s="15">
        <v>1500</v>
      </c>
      <c r="G19" s="6" t="s">
        <v>46</v>
      </c>
    </row>
    <row r="20" spans="1:7" s="5" customFormat="1" ht="20.25" customHeight="1">
      <c r="A20" s="76" t="s">
        <v>64</v>
      </c>
      <c r="B20" s="76"/>
      <c r="C20" s="76"/>
      <c r="D20" s="76"/>
      <c r="E20" s="76"/>
      <c r="F20" s="76"/>
      <c r="G20" s="76"/>
    </row>
    <row r="21" spans="1:7" s="4" customFormat="1" ht="47.25" customHeight="1">
      <c r="A21" s="3" t="s">
        <v>1</v>
      </c>
      <c r="B21" s="3" t="s">
        <v>2</v>
      </c>
      <c r="C21" s="20" t="s">
        <v>104</v>
      </c>
      <c r="D21" s="8"/>
      <c r="E21" s="15" t="s">
        <v>60</v>
      </c>
      <c r="F21" s="15"/>
      <c r="G21" s="6" t="s">
        <v>47</v>
      </c>
    </row>
    <row r="22" spans="1:7" s="4" customFormat="1" ht="47.25" customHeight="1">
      <c r="A22" s="3" t="s">
        <v>37</v>
      </c>
      <c r="B22" s="3" t="s">
        <v>38</v>
      </c>
      <c r="C22" s="20" t="s">
        <v>102</v>
      </c>
      <c r="D22" s="8"/>
      <c r="E22" s="15" t="s">
        <v>58</v>
      </c>
      <c r="F22" s="15"/>
      <c r="G22" s="6" t="s">
        <v>48</v>
      </c>
    </row>
    <row r="23" spans="1:7" s="4" customFormat="1" ht="47.25" customHeight="1">
      <c r="A23" s="3" t="s">
        <v>39</v>
      </c>
      <c r="B23" s="3" t="s">
        <v>40</v>
      </c>
      <c r="C23" s="20" t="s">
        <v>103</v>
      </c>
      <c r="D23" s="8"/>
      <c r="E23" s="15" t="s">
        <v>60</v>
      </c>
      <c r="F23" s="15"/>
      <c r="G23" s="6" t="s">
        <v>49</v>
      </c>
    </row>
    <row r="24" spans="1:7" s="5" customFormat="1" ht="20.25" customHeight="1">
      <c r="A24" s="76" t="s">
        <v>65</v>
      </c>
      <c r="B24" s="76"/>
      <c r="C24" s="76"/>
      <c r="D24" s="76"/>
      <c r="E24" s="76"/>
      <c r="F24" s="76"/>
      <c r="G24" s="76"/>
    </row>
    <row r="25" spans="1:7" s="4" customFormat="1" ht="76.5" customHeight="1">
      <c r="A25" s="3" t="s">
        <v>29</v>
      </c>
      <c r="B25" s="3" t="s">
        <v>30</v>
      </c>
      <c r="C25" s="20" t="s">
        <v>108</v>
      </c>
      <c r="D25" s="14" t="s">
        <v>88</v>
      </c>
      <c r="E25" s="15" t="s">
        <v>99</v>
      </c>
      <c r="F25" s="15">
        <v>700</v>
      </c>
      <c r="G25" s="6" t="s">
        <v>44</v>
      </c>
    </row>
    <row r="26" spans="1:7" s="4" customFormat="1" ht="78" customHeight="1">
      <c r="A26" s="28" t="s">
        <v>86</v>
      </c>
      <c r="B26" s="28" t="s">
        <v>87</v>
      </c>
      <c r="C26" s="20" t="s">
        <v>108</v>
      </c>
      <c r="D26" s="14" t="s">
        <v>88</v>
      </c>
      <c r="E26" s="15" t="s">
        <v>99</v>
      </c>
      <c r="F26" s="15">
        <v>450</v>
      </c>
      <c r="G26" s="6" t="s">
        <v>44</v>
      </c>
    </row>
    <row r="27" spans="1:7" s="5" customFormat="1" ht="20.25" customHeight="1">
      <c r="A27" s="76" t="s">
        <v>66</v>
      </c>
      <c r="B27" s="76"/>
      <c r="C27" s="76"/>
      <c r="D27" s="76"/>
      <c r="E27" s="76"/>
      <c r="F27" s="76"/>
      <c r="G27" s="76"/>
    </row>
    <row r="28" spans="1:7" s="4" customFormat="1" ht="47.25" customHeight="1">
      <c r="A28" s="3" t="s">
        <v>31</v>
      </c>
      <c r="B28" s="3" t="s">
        <v>32</v>
      </c>
      <c r="C28" s="20" t="s">
        <v>98</v>
      </c>
      <c r="D28" s="14" t="s">
        <v>88</v>
      </c>
      <c r="E28" s="15" t="s">
        <v>96</v>
      </c>
      <c r="F28" s="15">
        <v>230</v>
      </c>
      <c r="G28" s="6" t="s">
        <v>47</v>
      </c>
    </row>
    <row r="29" spans="1:7" s="5" customFormat="1" ht="20.25" customHeight="1">
      <c r="A29" s="76" t="s">
        <v>67</v>
      </c>
      <c r="B29" s="76"/>
      <c r="C29" s="76"/>
      <c r="D29" s="76"/>
      <c r="E29" s="76"/>
      <c r="F29" s="76"/>
      <c r="G29" s="76"/>
    </row>
    <row r="30" spans="1:7" s="4" customFormat="1" ht="31.5" customHeight="1">
      <c r="A30" s="3" t="s">
        <v>33</v>
      </c>
      <c r="B30" s="3" t="s">
        <v>34</v>
      </c>
      <c r="C30" s="20" t="s">
        <v>98</v>
      </c>
      <c r="D30" s="14" t="s">
        <v>88</v>
      </c>
      <c r="E30" s="15" t="s">
        <v>97</v>
      </c>
      <c r="F30" s="15">
        <v>360</v>
      </c>
      <c r="G30" s="6" t="s">
        <v>47</v>
      </c>
    </row>
    <row r="31" spans="1:7" s="5" customFormat="1" ht="20.25" customHeight="1">
      <c r="A31" s="78" t="s">
        <v>68</v>
      </c>
      <c r="B31" s="79"/>
      <c r="C31" s="79"/>
      <c r="D31" s="79"/>
      <c r="E31" s="79"/>
      <c r="F31" s="79"/>
      <c r="G31" s="79"/>
    </row>
    <row r="32" spans="1:7" s="4" customFormat="1" ht="62.25" customHeight="1">
      <c r="A32" s="3" t="s">
        <v>7</v>
      </c>
      <c r="B32" s="3" t="s">
        <v>8</v>
      </c>
      <c r="C32" s="20" t="s">
        <v>82</v>
      </c>
      <c r="D32" s="14" t="s">
        <v>88</v>
      </c>
      <c r="E32" s="15" t="s">
        <v>59</v>
      </c>
      <c r="F32" s="15">
        <v>245</v>
      </c>
      <c r="G32" s="6" t="s">
        <v>50</v>
      </c>
    </row>
    <row r="33" spans="1:7" s="5" customFormat="1" ht="20.25" customHeight="1">
      <c r="A33" s="76" t="s">
        <v>69</v>
      </c>
      <c r="B33" s="76"/>
      <c r="C33" s="76"/>
      <c r="D33" s="76"/>
      <c r="E33" s="76"/>
      <c r="F33" s="76"/>
      <c r="G33" s="76"/>
    </row>
    <row r="34" spans="1:7" s="4" customFormat="1" ht="54" customHeight="1">
      <c r="A34" s="3" t="s">
        <v>23</v>
      </c>
      <c r="B34" s="3" t="s">
        <v>24</v>
      </c>
      <c r="C34" s="20" t="s">
        <v>83</v>
      </c>
      <c r="D34" s="8"/>
      <c r="E34" s="15" t="s">
        <v>85</v>
      </c>
      <c r="F34" s="17"/>
      <c r="G34" s="6" t="s">
        <v>47</v>
      </c>
    </row>
    <row r="35" spans="1:7" s="25" customFormat="1" ht="36" customHeight="1">
      <c r="A35" s="3" t="s">
        <v>77</v>
      </c>
      <c r="B35" s="3" t="s">
        <v>78</v>
      </c>
      <c r="C35" s="26" t="s">
        <v>84</v>
      </c>
      <c r="D35" s="22"/>
      <c r="E35" s="27" t="s">
        <v>79</v>
      </c>
      <c r="F35" s="23"/>
      <c r="G35" s="24" t="s">
        <v>50</v>
      </c>
    </row>
  </sheetData>
  <mergeCells count="11">
    <mergeCell ref="A33:G33"/>
    <mergeCell ref="A1:G1"/>
    <mergeCell ref="A3:G3"/>
    <mergeCell ref="A6:G6"/>
    <mergeCell ref="A10:G10"/>
    <mergeCell ref="A14:G14"/>
    <mergeCell ref="A20:G20"/>
    <mergeCell ref="A24:G24"/>
    <mergeCell ref="A27:G27"/>
    <mergeCell ref="A29:G29"/>
    <mergeCell ref="A31:G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0C1A8-FF67-47B3-B802-296AF8F16435}">
  <dimension ref="A1:J35"/>
  <sheetViews>
    <sheetView workbookViewId="0" topLeftCell="A25">
      <selection activeCell="A25" sqref="A1:XFD1048576"/>
    </sheetView>
  </sheetViews>
  <sheetFormatPr defaultColWidth="9.140625" defaultRowHeight="15"/>
  <cols>
    <col min="1" max="1" width="52.140625" style="0" customWidth="1"/>
    <col min="2" max="2" width="36.57421875" style="0" customWidth="1"/>
    <col min="3" max="3" width="80.57421875" style="21" customWidth="1"/>
    <col min="4" max="4" width="12.57421875" style="2" customWidth="1"/>
    <col min="5" max="5" width="13.421875" style="16" customWidth="1"/>
    <col min="6" max="6" width="7.28125" style="16" customWidth="1"/>
    <col min="7" max="7" width="11.28125" style="7" customWidth="1"/>
  </cols>
  <sheetData>
    <row r="1" spans="1:10" s="9" customFormat="1" ht="44.25" customHeight="1">
      <c r="A1" s="77" t="s">
        <v>72</v>
      </c>
      <c r="B1" s="77"/>
      <c r="C1" s="77"/>
      <c r="D1" s="77"/>
      <c r="E1" s="77"/>
      <c r="F1" s="77"/>
      <c r="G1" s="77"/>
      <c r="J1" s="18"/>
    </row>
    <row r="2" spans="1:10" s="12" customFormat="1" ht="48" customHeight="1">
      <c r="A2" s="10" t="s">
        <v>70</v>
      </c>
      <c r="B2" s="10" t="s">
        <v>71</v>
      </c>
      <c r="C2" s="10" t="s">
        <v>76</v>
      </c>
      <c r="D2" s="13" t="s">
        <v>51</v>
      </c>
      <c r="E2" s="13" t="s">
        <v>74</v>
      </c>
      <c r="F2" s="13" t="s">
        <v>73</v>
      </c>
      <c r="G2" s="11" t="s">
        <v>42</v>
      </c>
      <c r="J2" s="19"/>
    </row>
    <row r="3" spans="1:7" s="1" customFormat="1" ht="21" customHeight="1">
      <c r="A3" s="76" t="s">
        <v>61</v>
      </c>
      <c r="B3" s="76"/>
      <c r="C3" s="76"/>
      <c r="D3" s="76"/>
      <c r="E3" s="76"/>
      <c r="F3" s="76"/>
      <c r="G3" s="76"/>
    </row>
    <row r="4" spans="1:7" s="4" customFormat="1" ht="40.5" customHeight="1">
      <c r="A4" s="3" t="s">
        <v>3</v>
      </c>
      <c r="B4" s="3" t="s">
        <v>4</v>
      </c>
      <c r="C4" s="80" t="s">
        <v>115</v>
      </c>
      <c r="D4" s="8"/>
      <c r="E4" s="15" t="s">
        <v>52</v>
      </c>
      <c r="F4" s="17"/>
      <c r="G4" s="6" t="s">
        <v>41</v>
      </c>
    </row>
    <row r="5" spans="1:7" s="4" customFormat="1" ht="40.5" customHeight="1">
      <c r="A5" s="3" t="s">
        <v>5</v>
      </c>
      <c r="B5" s="3" t="s">
        <v>6</v>
      </c>
      <c r="C5" s="81"/>
      <c r="D5" s="8"/>
      <c r="E5" s="15" t="s">
        <v>0</v>
      </c>
      <c r="F5" s="17"/>
      <c r="G5" s="6" t="s">
        <v>41</v>
      </c>
    </row>
    <row r="6" spans="1:7" s="5" customFormat="1" ht="20.25" customHeight="1">
      <c r="A6" s="76" t="s">
        <v>62</v>
      </c>
      <c r="B6" s="76"/>
      <c r="C6" s="76"/>
      <c r="D6" s="76"/>
      <c r="E6" s="76"/>
      <c r="F6" s="76"/>
      <c r="G6" s="76"/>
    </row>
    <row r="7" spans="1:7" s="4" customFormat="1" ht="68.25" customHeight="1">
      <c r="A7" s="3" t="s">
        <v>15</v>
      </c>
      <c r="B7" s="3" t="s">
        <v>16</v>
      </c>
      <c r="C7" s="80" t="s">
        <v>112</v>
      </c>
      <c r="D7" s="14" t="s">
        <v>95</v>
      </c>
      <c r="E7" s="15" t="s">
        <v>92</v>
      </c>
      <c r="F7" s="15">
        <v>1700</v>
      </c>
      <c r="G7" s="6" t="s">
        <v>43</v>
      </c>
    </row>
    <row r="8" spans="1:7" s="4" customFormat="1" ht="68.25" customHeight="1">
      <c r="A8" s="3" t="s">
        <v>17</v>
      </c>
      <c r="B8" s="3" t="s">
        <v>18</v>
      </c>
      <c r="C8" s="82"/>
      <c r="D8" s="14" t="s">
        <v>95</v>
      </c>
      <c r="E8" s="15" t="s">
        <v>93</v>
      </c>
      <c r="F8" s="15">
        <v>2200</v>
      </c>
      <c r="G8" s="6" t="s">
        <v>43</v>
      </c>
    </row>
    <row r="9" spans="1:7" s="4" customFormat="1" ht="68.25" customHeight="1">
      <c r="A9" s="3" t="s">
        <v>19</v>
      </c>
      <c r="B9" s="3" t="s">
        <v>20</v>
      </c>
      <c r="C9" s="81"/>
      <c r="D9" s="14" t="s">
        <v>95</v>
      </c>
      <c r="E9" s="15" t="s">
        <v>94</v>
      </c>
      <c r="F9" s="15">
        <v>2200</v>
      </c>
      <c r="G9" s="6" t="s">
        <v>43</v>
      </c>
    </row>
    <row r="10" spans="1:7" s="5" customFormat="1" ht="20.25" customHeight="1">
      <c r="A10" s="76" t="s">
        <v>63</v>
      </c>
      <c r="B10" s="76"/>
      <c r="C10" s="76"/>
      <c r="D10" s="76"/>
      <c r="E10" s="76"/>
      <c r="F10" s="76"/>
      <c r="G10" s="76"/>
    </row>
    <row r="11" spans="1:7" s="4" customFormat="1" ht="123" customHeight="1">
      <c r="A11" s="3" t="s">
        <v>25</v>
      </c>
      <c r="B11" s="3" t="s">
        <v>26</v>
      </c>
      <c r="C11" s="20" t="s">
        <v>111</v>
      </c>
      <c r="D11" s="14" t="s">
        <v>90</v>
      </c>
      <c r="E11" s="15" t="s">
        <v>52</v>
      </c>
      <c r="F11" s="15">
        <v>1600</v>
      </c>
      <c r="G11" s="6" t="s">
        <v>44</v>
      </c>
    </row>
    <row r="12" spans="1:7" s="4" customFormat="1" ht="123" customHeight="1">
      <c r="A12" s="3" t="s">
        <v>27</v>
      </c>
      <c r="B12" s="3" t="s">
        <v>89</v>
      </c>
      <c r="C12" s="20" t="s">
        <v>110</v>
      </c>
      <c r="D12" s="14" t="s">
        <v>90</v>
      </c>
      <c r="E12" s="15" t="s">
        <v>53</v>
      </c>
      <c r="F12" s="15">
        <v>900</v>
      </c>
      <c r="G12" s="6" t="s">
        <v>44</v>
      </c>
    </row>
    <row r="13" spans="1:7" s="4" customFormat="1" ht="123" customHeight="1">
      <c r="A13" s="3" t="s">
        <v>28</v>
      </c>
      <c r="B13" s="3" t="s">
        <v>91</v>
      </c>
      <c r="C13" s="20" t="s">
        <v>109</v>
      </c>
      <c r="D13" s="14" t="s">
        <v>90</v>
      </c>
      <c r="E13" s="15" t="s">
        <v>53</v>
      </c>
      <c r="F13" s="15">
        <v>1400</v>
      </c>
      <c r="G13" s="6" t="s">
        <v>44</v>
      </c>
    </row>
    <row r="14" spans="1:7" s="5" customFormat="1" ht="20.25" customHeight="1">
      <c r="A14" s="76" t="s">
        <v>75</v>
      </c>
      <c r="B14" s="76"/>
      <c r="C14" s="76"/>
      <c r="D14" s="76"/>
      <c r="E14" s="76"/>
      <c r="F14" s="76"/>
      <c r="G14" s="76"/>
    </row>
    <row r="15" spans="1:7" s="4" customFormat="1" ht="44.25" customHeight="1">
      <c r="A15" s="3" t="s">
        <v>21</v>
      </c>
      <c r="B15" s="3" t="s">
        <v>22</v>
      </c>
      <c r="C15" s="20" t="s">
        <v>100</v>
      </c>
      <c r="D15" s="14"/>
      <c r="E15" s="15" t="s">
        <v>54</v>
      </c>
      <c r="F15" s="15">
        <v>1500</v>
      </c>
      <c r="G15" s="6" t="s">
        <v>43</v>
      </c>
    </row>
    <row r="16" spans="1:7" s="4" customFormat="1" ht="92.25" customHeight="1">
      <c r="A16" s="3" t="s">
        <v>35</v>
      </c>
      <c r="B16" s="3" t="s">
        <v>36</v>
      </c>
      <c r="C16" s="20" t="s">
        <v>101</v>
      </c>
      <c r="D16" s="14"/>
      <c r="E16" s="15" t="s">
        <v>57</v>
      </c>
      <c r="F16" s="15">
        <v>1582</v>
      </c>
      <c r="G16" s="6" t="s">
        <v>45</v>
      </c>
    </row>
    <row r="17" spans="1:7" s="4" customFormat="1" ht="92.25" customHeight="1">
      <c r="A17" s="3" t="s">
        <v>9</v>
      </c>
      <c r="B17" s="3" t="s">
        <v>10</v>
      </c>
      <c r="C17" s="20" t="s">
        <v>107</v>
      </c>
      <c r="D17" s="14"/>
      <c r="E17" s="15" t="s">
        <v>55</v>
      </c>
      <c r="F17" s="15">
        <v>700</v>
      </c>
      <c r="G17" s="6" t="s">
        <v>46</v>
      </c>
    </row>
    <row r="18" spans="1:7" s="4" customFormat="1" ht="92.25" customHeight="1">
      <c r="A18" s="3" t="s">
        <v>11</v>
      </c>
      <c r="B18" s="3" t="s">
        <v>12</v>
      </c>
      <c r="C18" s="20" t="s">
        <v>106</v>
      </c>
      <c r="D18" s="14"/>
      <c r="E18" s="15" t="s">
        <v>56</v>
      </c>
      <c r="F18" s="15">
        <v>1200</v>
      </c>
      <c r="G18" s="6" t="s">
        <v>46</v>
      </c>
    </row>
    <row r="19" spans="1:7" s="4" customFormat="1" ht="92.25" customHeight="1">
      <c r="A19" s="3" t="s">
        <v>13</v>
      </c>
      <c r="B19" s="3" t="s">
        <v>14</v>
      </c>
      <c r="C19" s="20" t="s">
        <v>105</v>
      </c>
      <c r="D19" s="14"/>
      <c r="E19" s="15" t="s">
        <v>57</v>
      </c>
      <c r="F19" s="15">
        <v>1500</v>
      </c>
      <c r="G19" s="6" t="s">
        <v>46</v>
      </c>
    </row>
    <row r="20" spans="1:7" s="5" customFormat="1" ht="20.25" customHeight="1">
      <c r="A20" s="76" t="s">
        <v>64</v>
      </c>
      <c r="B20" s="76"/>
      <c r="C20" s="76"/>
      <c r="D20" s="76"/>
      <c r="E20" s="76"/>
      <c r="F20" s="76"/>
      <c r="G20" s="76"/>
    </row>
    <row r="21" spans="1:7" s="4" customFormat="1" ht="47.25" customHeight="1">
      <c r="A21" s="3" t="s">
        <v>1</v>
      </c>
      <c r="B21" s="3" t="s">
        <v>2</v>
      </c>
      <c r="C21" s="20" t="s">
        <v>104</v>
      </c>
      <c r="D21" s="8"/>
      <c r="E21" s="15" t="s">
        <v>60</v>
      </c>
      <c r="F21" s="15"/>
      <c r="G21" s="6" t="s">
        <v>47</v>
      </c>
    </row>
    <row r="22" spans="1:7" s="4" customFormat="1" ht="47.25" customHeight="1">
      <c r="A22" s="3" t="s">
        <v>37</v>
      </c>
      <c r="B22" s="3" t="s">
        <v>38</v>
      </c>
      <c r="C22" s="20" t="s">
        <v>102</v>
      </c>
      <c r="D22" s="8"/>
      <c r="E22" s="15" t="s">
        <v>58</v>
      </c>
      <c r="F22" s="15"/>
      <c r="G22" s="6" t="s">
        <v>48</v>
      </c>
    </row>
    <row r="23" spans="1:7" s="4" customFormat="1" ht="47.25" customHeight="1">
      <c r="A23" s="3" t="s">
        <v>39</v>
      </c>
      <c r="B23" s="3" t="s">
        <v>40</v>
      </c>
      <c r="C23" s="20" t="s">
        <v>103</v>
      </c>
      <c r="D23" s="8"/>
      <c r="E23" s="15" t="s">
        <v>60</v>
      </c>
      <c r="F23" s="15"/>
      <c r="G23" s="6" t="s">
        <v>49</v>
      </c>
    </row>
    <row r="24" spans="1:7" s="5" customFormat="1" ht="20.25" customHeight="1">
      <c r="A24" s="76" t="s">
        <v>65</v>
      </c>
      <c r="B24" s="76"/>
      <c r="C24" s="76"/>
      <c r="D24" s="76"/>
      <c r="E24" s="76"/>
      <c r="F24" s="76"/>
      <c r="G24" s="76"/>
    </row>
    <row r="25" spans="1:7" s="4" customFormat="1" ht="76.5" customHeight="1">
      <c r="A25" s="3" t="s">
        <v>29</v>
      </c>
      <c r="B25" s="3" t="s">
        <v>30</v>
      </c>
      <c r="C25" s="20" t="s">
        <v>108</v>
      </c>
      <c r="D25" s="14" t="s">
        <v>88</v>
      </c>
      <c r="E25" s="15" t="s">
        <v>99</v>
      </c>
      <c r="F25" s="15">
        <v>700</v>
      </c>
      <c r="G25" s="6" t="s">
        <v>44</v>
      </c>
    </row>
    <row r="26" spans="1:7" s="4" customFormat="1" ht="78" customHeight="1">
      <c r="A26" s="28" t="s">
        <v>86</v>
      </c>
      <c r="B26" s="28" t="s">
        <v>87</v>
      </c>
      <c r="C26" s="20" t="s">
        <v>108</v>
      </c>
      <c r="D26" s="14" t="s">
        <v>88</v>
      </c>
      <c r="E26" s="15" t="s">
        <v>99</v>
      </c>
      <c r="F26" s="15">
        <v>450</v>
      </c>
      <c r="G26" s="6" t="s">
        <v>44</v>
      </c>
    </row>
    <row r="27" spans="1:7" s="5" customFormat="1" ht="20.25" customHeight="1">
      <c r="A27" s="76" t="s">
        <v>66</v>
      </c>
      <c r="B27" s="76"/>
      <c r="C27" s="76"/>
      <c r="D27" s="76"/>
      <c r="E27" s="76"/>
      <c r="F27" s="76"/>
      <c r="G27" s="76"/>
    </row>
    <row r="28" spans="1:7" s="4" customFormat="1" ht="47.25" customHeight="1">
      <c r="A28" s="3" t="s">
        <v>31</v>
      </c>
      <c r="B28" s="3" t="s">
        <v>32</v>
      </c>
      <c r="C28" s="20" t="s">
        <v>98</v>
      </c>
      <c r="D28" s="14" t="s">
        <v>88</v>
      </c>
      <c r="E28" s="15" t="s">
        <v>96</v>
      </c>
      <c r="F28" s="15">
        <v>230</v>
      </c>
      <c r="G28" s="6" t="s">
        <v>47</v>
      </c>
    </row>
    <row r="29" spans="1:7" s="5" customFormat="1" ht="20.25" customHeight="1">
      <c r="A29" s="76" t="s">
        <v>67</v>
      </c>
      <c r="B29" s="76"/>
      <c r="C29" s="76"/>
      <c r="D29" s="76"/>
      <c r="E29" s="76"/>
      <c r="F29" s="76"/>
      <c r="G29" s="76"/>
    </row>
    <row r="30" spans="1:7" s="4" customFormat="1" ht="31.5" customHeight="1">
      <c r="A30" s="3" t="s">
        <v>33</v>
      </c>
      <c r="B30" s="3" t="s">
        <v>34</v>
      </c>
      <c r="C30" s="20" t="s">
        <v>98</v>
      </c>
      <c r="D30" s="14" t="s">
        <v>88</v>
      </c>
      <c r="E30" s="15" t="s">
        <v>97</v>
      </c>
      <c r="F30" s="15">
        <v>360</v>
      </c>
      <c r="G30" s="6" t="s">
        <v>47</v>
      </c>
    </row>
    <row r="31" spans="1:7" s="5" customFormat="1" ht="20.25" customHeight="1">
      <c r="A31" s="78" t="s">
        <v>68</v>
      </c>
      <c r="B31" s="79"/>
      <c r="C31" s="79"/>
      <c r="D31" s="79"/>
      <c r="E31" s="79"/>
      <c r="F31" s="79"/>
      <c r="G31" s="79"/>
    </row>
    <row r="32" spans="1:7" s="4" customFormat="1" ht="62.25" customHeight="1">
      <c r="A32" s="3" t="s">
        <v>7</v>
      </c>
      <c r="B32" s="3" t="s">
        <v>8</v>
      </c>
      <c r="C32" s="20" t="s">
        <v>82</v>
      </c>
      <c r="D32" s="14" t="s">
        <v>88</v>
      </c>
      <c r="E32" s="15" t="s">
        <v>59</v>
      </c>
      <c r="F32" s="15">
        <v>245</v>
      </c>
      <c r="G32" s="6" t="s">
        <v>50</v>
      </c>
    </row>
    <row r="33" spans="1:7" s="5" customFormat="1" ht="20.25" customHeight="1">
      <c r="A33" s="76" t="s">
        <v>69</v>
      </c>
      <c r="B33" s="76"/>
      <c r="C33" s="76"/>
      <c r="D33" s="76"/>
      <c r="E33" s="76"/>
      <c r="F33" s="76"/>
      <c r="G33" s="76"/>
    </row>
    <row r="34" spans="1:7" s="4" customFormat="1" ht="54" customHeight="1">
      <c r="A34" s="3" t="s">
        <v>23</v>
      </c>
      <c r="B34" s="3" t="s">
        <v>24</v>
      </c>
      <c r="C34" s="20" t="s">
        <v>83</v>
      </c>
      <c r="D34" s="8"/>
      <c r="E34" s="15" t="s">
        <v>85</v>
      </c>
      <c r="F34" s="17"/>
      <c r="G34" s="6" t="s">
        <v>47</v>
      </c>
    </row>
    <row r="35" spans="1:7" s="25" customFormat="1" ht="36" customHeight="1">
      <c r="A35" s="3" t="s">
        <v>77</v>
      </c>
      <c r="B35" s="3" t="s">
        <v>78</v>
      </c>
      <c r="C35" s="26" t="s">
        <v>84</v>
      </c>
      <c r="D35" s="22"/>
      <c r="E35" s="27" t="s">
        <v>79</v>
      </c>
      <c r="F35" s="23"/>
      <c r="G35" s="24" t="s">
        <v>50</v>
      </c>
    </row>
  </sheetData>
  <mergeCells count="13">
    <mergeCell ref="A29:G29"/>
    <mergeCell ref="A31:G31"/>
    <mergeCell ref="A33:G33"/>
    <mergeCell ref="A1:G1"/>
    <mergeCell ref="A3:G3"/>
    <mergeCell ref="A6:G6"/>
    <mergeCell ref="A24:G24"/>
    <mergeCell ref="A27:G27"/>
    <mergeCell ref="A10:G10"/>
    <mergeCell ref="A14:G14"/>
    <mergeCell ref="A20:G20"/>
    <mergeCell ref="C4:C5"/>
    <mergeCell ref="C7:C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3B13B-09EF-429B-B292-FAD0BD32D17F}">
  <dimension ref="A1:AP123"/>
  <sheetViews>
    <sheetView tabSelected="1" workbookViewId="0" topLeftCell="A1">
      <selection activeCell="K14" sqref="K14"/>
    </sheetView>
  </sheetViews>
  <sheetFormatPr defaultColWidth="9.140625" defaultRowHeight="15"/>
  <cols>
    <col min="1" max="1" width="5.8515625" style="29" customWidth="1"/>
    <col min="2" max="2" width="13.421875" style="37" customWidth="1"/>
    <col min="3" max="3" width="8.57421875" style="33" customWidth="1"/>
    <col min="4" max="4" width="14.140625" style="29" customWidth="1"/>
    <col min="5" max="5" width="15.57421875" style="50" customWidth="1"/>
    <col min="6" max="6" width="43.140625" style="50" customWidth="1"/>
    <col min="7" max="7" width="11.421875" style="29" customWidth="1"/>
    <col min="8" max="8" width="11.57421875" style="29" customWidth="1"/>
    <col min="9" max="9" width="7.57421875" style="29" customWidth="1"/>
    <col min="10" max="11" width="15.28125" style="32" customWidth="1"/>
    <col min="12" max="33" width="9.140625" style="62" customWidth="1"/>
    <col min="34" max="16384" width="9.140625" style="29" customWidth="1"/>
  </cols>
  <sheetData>
    <row r="1" spans="1:11" s="62" customFormat="1" ht="20.25" customHeight="1">
      <c r="A1" s="62" t="s">
        <v>140</v>
      </c>
      <c r="B1" s="37"/>
      <c r="C1" s="63"/>
      <c r="E1" s="64"/>
      <c r="F1" s="64"/>
      <c r="J1" s="65"/>
      <c r="K1" s="65"/>
    </row>
    <row r="2" spans="1:11" s="66" customFormat="1" ht="44.25" customHeight="1">
      <c r="A2" s="83" t="s">
        <v>123</v>
      </c>
      <c r="B2" s="83"/>
      <c r="C2" s="83"/>
      <c r="D2" s="83"/>
      <c r="E2" s="84"/>
      <c r="F2" s="84"/>
      <c r="G2" s="84"/>
      <c r="H2" s="84"/>
      <c r="I2" s="84"/>
      <c r="J2" s="84"/>
      <c r="K2" s="84"/>
    </row>
    <row r="3" spans="1:11" s="66" customFormat="1" ht="24" customHeight="1">
      <c r="A3" s="88" t="s">
        <v>141</v>
      </c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33" s="74" customFormat="1" ht="48" customHeight="1">
      <c r="A4" s="70" t="s">
        <v>117</v>
      </c>
      <c r="B4" s="45" t="s">
        <v>122</v>
      </c>
      <c r="C4" s="46" t="s">
        <v>116</v>
      </c>
      <c r="D4" s="70" t="s">
        <v>138</v>
      </c>
      <c r="E4" s="71" t="s">
        <v>124</v>
      </c>
      <c r="F4" s="71" t="s">
        <v>125</v>
      </c>
      <c r="G4" s="71" t="s">
        <v>126</v>
      </c>
      <c r="H4" s="71" t="s">
        <v>127</v>
      </c>
      <c r="I4" s="71" t="s">
        <v>128</v>
      </c>
      <c r="J4" s="72" t="s">
        <v>129</v>
      </c>
      <c r="K4" s="72" t="s">
        <v>130</v>
      </c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</row>
    <row r="5" spans="1:33" s="36" customFormat="1" ht="48.75" customHeight="1">
      <c r="A5" s="34" t="s">
        <v>118</v>
      </c>
      <c r="B5" s="44" t="s">
        <v>137</v>
      </c>
      <c r="C5" s="38" t="s">
        <v>41</v>
      </c>
      <c r="D5" s="30">
        <v>62000</v>
      </c>
      <c r="E5" s="47"/>
      <c r="F5" s="48"/>
      <c r="G5" s="35"/>
      <c r="H5" s="35"/>
      <c r="I5" s="35"/>
      <c r="J5" s="31">
        <f>H5*D5</f>
        <v>0</v>
      </c>
      <c r="K5" s="31">
        <f>J5+(J5*I5/100)</f>
        <v>0</v>
      </c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</row>
    <row r="6" spans="1:33" s="36" customFormat="1" ht="38.25" customHeight="1">
      <c r="A6" s="34" t="s">
        <v>119</v>
      </c>
      <c r="B6" s="44" t="s">
        <v>55</v>
      </c>
      <c r="C6" s="38" t="s">
        <v>41</v>
      </c>
      <c r="D6" s="30">
        <v>3000</v>
      </c>
      <c r="E6" s="48"/>
      <c r="F6" s="48"/>
      <c r="G6" s="35"/>
      <c r="H6" s="35"/>
      <c r="I6" s="35"/>
      <c r="J6" s="31">
        <f aca="true" t="shared" si="0" ref="J6:J8">H6*D6</f>
        <v>0</v>
      </c>
      <c r="K6" s="31">
        <f aca="true" t="shared" si="1" ref="K6:K8">J6+(J6*I6/100)</f>
        <v>0</v>
      </c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</row>
    <row r="7" spans="1:33" s="36" customFormat="1" ht="38.25" customHeight="1">
      <c r="A7" s="34" t="s">
        <v>120</v>
      </c>
      <c r="B7" s="44" t="s">
        <v>56</v>
      </c>
      <c r="C7" s="38" t="s">
        <v>41</v>
      </c>
      <c r="D7" s="30">
        <v>18500</v>
      </c>
      <c r="E7" s="48"/>
      <c r="F7" s="48"/>
      <c r="G7" s="35"/>
      <c r="H7" s="35"/>
      <c r="I7" s="35"/>
      <c r="J7" s="31">
        <f t="shared" si="0"/>
        <v>0</v>
      </c>
      <c r="K7" s="31">
        <f t="shared" si="1"/>
        <v>0</v>
      </c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</row>
    <row r="8" spans="1:33" s="36" customFormat="1" ht="38.25" customHeight="1">
      <c r="A8" s="34" t="s">
        <v>121</v>
      </c>
      <c r="B8" s="44" t="s">
        <v>57</v>
      </c>
      <c r="C8" s="38" t="s">
        <v>41</v>
      </c>
      <c r="D8" s="30">
        <v>17700</v>
      </c>
      <c r="E8" s="48"/>
      <c r="F8" s="48"/>
      <c r="G8" s="35"/>
      <c r="H8" s="35"/>
      <c r="I8" s="35"/>
      <c r="J8" s="31">
        <f t="shared" si="0"/>
        <v>0</v>
      </c>
      <c r="K8" s="31">
        <f t="shared" si="1"/>
        <v>0</v>
      </c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</row>
    <row r="9" spans="1:33" s="43" customFormat="1" ht="38.25" customHeight="1">
      <c r="A9" s="39" t="s">
        <v>131</v>
      </c>
      <c r="B9" s="40"/>
      <c r="C9" s="41"/>
      <c r="D9" s="39"/>
      <c r="E9" s="49"/>
      <c r="F9" s="49"/>
      <c r="G9" s="39"/>
      <c r="H9" s="39"/>
      <c r="I9" s="39"/>
      <c r="J9" s="42"/>
      <c r="K9" s="42">
        <f>SUM(K5:K8)</f>
        <v>0</v>
      </c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</row>
    <row r="10" spans="2:11" s="62" customFormat="1" ht="15">
      <c r="B10" s="37"/>
      <c r="C10" s="63"/>
      <c r="E10" s="64"/>
      <c r="F10" s="64"/>
      <c r="J10" s="65"/>
      <c r="K10" s="65"/>
    </row>
    <row r="11" spans="1:42" s="59" customFormat="1" ht="15">
      <c r="A11" s="51"/>
      <c r="B11" s="52" t="s">
        <v>132</v>
      </c>
      <c r="C11" s="52"/>
      <c r="D11" s="52"/>
      <c r="E11" s="53"/>
      <c r="F11" s="53"/>
      <c r="G11" s="54"/>
      <c r="H11" s="55"/>
      <c r="I11" s="52"/>
      <c r="J11" s="56"/>
      <c r="K11" s="52"/>
      <c r="L11" s="57"/>
      <c r="M11" s="58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</row>
    <row r="12" spans="1:42" s="59" customFormat="1" ht="15">
      <c r="A12" s="61"/>
      <c r="B12" s="52" t="s">
        <v>133</v>
      </c>
      <c r="C12" s="52"/>
      <c r="D12" s="52"/>
      <c r="E12" s="53"/>
      <c r="F12" s="53"/>
      <c r="G12" s="54"/>
      <c r="H12" s="55"/>
      <c r="I12" s="52"/>
      <c r="J12" s="56"/>
      <c r="K12" s="52"/>
      <c r="L12" s="57"/>
      <c r="M12" s="58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</row>
    <row r="13" spans="1:42" s="59" customFormat="1" ht="15">
      <c r="A13" s="60"/>
      <c r="B13" s="52" t="s">
        <v>134</v>
      </c>
      <c r="C13" s="52"/>
      <c r="D13" s="52"/>
      <c r="E13" s="53"/>
      <c r="F13" s="53"/>
      <c r="G13" s="54"/>
      <c r="H13" s="55"/>
      <c r="I13" s="52"/>
      <c r="J13" s="56"/>
      <c r="K13" s="52"/>
      <c r="L13" s="57"/>
      <c r="M13" s="58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</row>
    <row r="14" spans="1:42" s="59" customFormat="1" ht="15">
      <c r="A14" s="52"/>
      <c r="B14" s="52"/>
      <c r="C14" s="52"/>
      <c r="D14" s="52"/>
      <c r="E14" s="53"/>
      <c r="F14" s="53"/>
      <c r="G14" s="54"/>
      <c r="H14" s="55"/>
      <c r="I14" s="52"/>
      <c r="J14" s="56"/>
      <c r="K14" s="52"/>
      <c r="L14" s="57"/>
      <c r="M14" s="58"/>
      <c r="N14" s="2"/>
      <c r="O14" s="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</row>
    <row r="15" spans="1:42" s="59" customFormat="1" ht="15">
      <c r="A15" s="52"/>
      <c r="B15" s="52"/>
      <c r="C15" s="52"/>
      <c r="D15" s="52"/>
      <c r="E15" s="53"/>
      <c r="F15" s="53"/>
      <c r="G15" s="54"/>
      <c r="H15" s="55"/>
      <c r="I15" s="52"/>
      <c r="J15" s="56"/>
      <c r="K15" s="52"/>
      <c r="L15" s="57"/>
      <c r="M15" s="58"/>
      <c r="N15" s="2"/>
      <c r="O15" s="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</row>
    <row r="16" spans="1:11" s="52" customFormat="1" ht="15">
      <c r="A16" s="85" t="s">
        <v>135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</row>
    <row r="17" s="69" customFormat="1" ht="15"/>
    <row r="18" s="69" customFormat="1" ht="15"/>
    <row r="19" s="52" customFormat="1" ht="15"/>
    <row r="20" s="52" customFormat="1" ht="15">
      <c r="A20" s="52" t="s">
        <v>136</v>
      </c>
    </row>
    <row r="21" spans="8:10" s="52" customFormat="1" ht="8.25" customHeight="1">
      <c r="H21" s="75"/>
      <c r="I21" s="75"/>
      <c r="J21" s="75"/>
    </row>
    <row r="22" spans="7:11" s="52" customFormat="1" ht="15">
      <c r="G22" s="86" t="s">
        <v>139</v>
      </c>
      <c r="H22" s="87"/>
      <c r="I22" s="87"/>
      <c r="J22" s="87"/>
      <c r="K22" s="58"/>
    </row>
    <row r="23" spans="1:42" s="59" customFormat="1" ht="15">
      <c r="A23" s="52"/>
      <c r="B23" s="52"/>
      <c r="C23" s="52"/>
      <c r="D23" s="52"/>
      <c r="E23" s="53"/>
      <c r="F23" s="53"/>
      <c r="G23" s="54"/>
      <c r="H23" s="55"/>
      <c r="I23" s="52"/>
      <c r="J23" s="56"/>
      <c r="K23" s="52"/>
      <c r="L23" s="57"/>
      <c r="M23" s="58"/>
      <c r="N23" s="2"/>
      <c r="O23" s="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</row>
    <row r="24" spans="2:11" s="62" customFormat="1" ht="15">
      <c r="B24" s="37"/>
      <c r="C24" s="63"/>
      <c r="E24" s="64"/>
      <c r="F24" s="64"/>
      <c r="J24" s="65"/>
      <c r="K24" s="65"/>
    </row>
    <row r="25" spans="2:11" s="62" customFormat="1" ht="15">
      <c r="B25" s="37"/>
      <c r="C25" s="63"/>
      <c r="E25" s="64"/>
      <c r="F25" s="64"/>
      <c r="J25" s="65"/>
      <c r="K25" s="65"/>
    </row>
    <row r="26" spans="2:11" s="62" customFormat="1" ht="15">
      <c r="B26" s="37"/>
      <c r="C26" s="63"/>
      <c r="E26" s="64"/>
      <c r="F26" s="64"/>
      <c r="J26" s="65"/>
      <c r="K26" s="65"/>
    </row>
    <row r="27" spans="2:11" s="62" customFormat="1" ht="15">
      <c r="B27" s="37"/>
      <c r="C27" s="63"/>
      <c r="E27" s="64"/>
      <c r="F27" s="64"/>
      <c r="J27" s="65"/>
      <c r="K27" s="65"/>
    </row>
    <row r="28" spans="2:11" s="62" customFormat="1" ht="15">
      <c r="B28" s="37"/>
      <c r="C28" s="63"/>
      <c r="E28" s="64"/>
      <c r="F28" s="64"/>
      <c r="J28" s="65"/>
      <c r="K28" s="65"/>
    </row>
    <row r="29" spans="2:11" s="62" customFormat="1" ht="15">
      <c r="B29" s="37"/>
      <c r="C29" s="63"/>
      <c r="E29" s="64"/>
      <c r="F29" s="64"/>
      <c r="J29" s="65"/>
      <c r="K29" s="65"/>
    </row>
    <row r="30" spans="2:11" s="62" customFormat="1" ht="15">
      <c r="B30" s="37"/>
      <c r="C30" s="63"/>
      <c r="E30" s="64"/>
      <c r="F30" s="64"/>
      <c r="J30" s="65"/>
      <c r="K30" s="65"/>
    </row>
    <row r="31" spans="2:11" s="62" customFormat="1" ht="15">
      <c r="B31" s="37"/>
      <c r="C31" s="63"/>
      <c r="E31" s="64"/>
      <c r="F31" s="64"/>
      <c r="J31" s="65"/>
      <c r="K31" s="65"/>
    </row>
    <row r="32" spans="2:11" s="62" customFormat="1" ht="15">
      <c r="B32" s="37"/>
      <c r="C32" s="63"/>
      <c r="E32" s="64"/>
      <c r="F32" s="64"/>
      <c r="J32" s="65"/>
      <c r="K32" s="65"/>
    </row>
    <row r="33" spans="2:11" s="62" customFormat="1" ht="15">
      <c r="B33" s="37"/>
      <c r="C33" s="63"/>
      <c r="E33" s="64"/>
      <c r="F33" s="64"/>
      <c r="J33" s="65"/>
      <c r="K33" s="65"/>
    </row>
    <row r="34" spans="2:11" s="62" customFormat="1" ht="15">
      <c r="B34" s="37"/>
      <c r="C34" s="63"/>
      <c r="E34" s="64"/>
      <c r="F34" s="64"/>
      <c r="J34" s="65"/>
      <c r="K34" s="65"/>
    </row>
    <row r="35" spans="2:11" s="62" customFormat="1" ht="15">
      <c r="B35" s="37"/>
      <c r="C35" s="63"/>
      <c r="E35" s="64"/>
      <c r="F35" s="64"/>
      <c r="J35" s="65"/>
      <c r="K35" s="65"/>
    </row>
    <row r="36" spans="2:11" s="62" customFormat="1" ht="15">
      <c r="B36" s="37"/>
      <c r="C36" s="63"/>
      <c r="E36" s="64"/>
      <c r="F36" s="64"/>
      <c r="J36" s="65"/>
      <c r="K36" s="65"/>
    </row>
    <row r="37" spans="2:11" s="62" customFormat="1" ht="15">
      <c r="B37" s="37"/>
      <c r="C37" s="63"/>
      <c r="E37" s="64"/>
      <c r="F37" s="64"/>
      <c r="J37" s="65"/>
      <c r="K37" s="65"/>
    </row>
    <row r="38" spans="2:11" s="62" customFormat="1" ht="15">
      <c r="B38" s="37"/>
      <c r="C38" s="63"/>
      <c r="E38" s="64"/>
      <c r="F38" s="64"/>
      <c r="J38" s="65"/>
      <c r="K38" s="65"/>
    </row>
    <row r="39" spans="2:11" s="62" customFormat="1" ht="15">
      <c r="B39" s="37"/>
      <c r="C39" s="63"/>
      <c r="E39" s="64"/>
      <c r="F39" s="64"/>
      <c r="J39" s="65"/>
      <c r="K39" s="65"/>
    </row>
    <row r="40" spans="2:11" s="62" customFormat="1" ht="15">
      <c r="B40" s="37"/>
      <c r="C40" s="63"/>
      <c r="E40" s="64"/>
      <c r="F40" s="64"/>
      <c r="J40" s="65"/>
      <c r="K40" s="65"/>
    </row>
    <row r="41" spans="2:11" s="62" customFormat="1" ht="15">
      <c r="B41" s="37"/>
      <c r="C41" s="63"/>
      <c r="E41" s="64"/>
      <c r="F41" s="64"/>
      <c r="J41" s="65"/>
      <c r="K41" s="65"/>
    </row>
    <row r="42" spans="2:11" s="62" customFormat="1" ht="15">
      <c r="B42" s="37"/>
      <c r="C42" s="63"/>
      <c r="E42" s="64"/>
      <c r="F42" s="64"/>
      <c r="J42" s="65"/>
      <c r="K42" s="65"/>
    </row>
    <row r="43" spans="2:11" s="62" customFormat="1" ht="15">
      <c r="B43" s="37"/>
      <c r="C43" s="63"/>
      <c r="E43" s="64"/>
      <c r="F43" s="64"/>
      <c r="J43" s="65"/>
      <c r="K43" s="65"/>
    </row>
    <row r="44" spans="2:11" s="62" customFormat="1" ht="15">
      <c r="B44" s="37"/>
      <c r="C44" s="63"/>
      <c r="E44" s="64"/>
      <c r="F44" s="64"/>
      <c r="J44" s="65"/>
      <c r="K44" s="65"/>
    </row>
    <row r="45" spans="2:11" s="62" customFormat="1" ht="15">
      <c r="B45" s="37"/>
      <c r="C45" s="63"/>
      <c r="E45" s="64"/>
      <c r="F45" s="64"/>
      <c r="J45" s="65"/>
      <c r="K45" s="65"/>
    </row>
    <row r="46" spans="2:11" s="62" customFormat="1" ht="15">
      <c r="B46" s="37"/>
      <c r="C46" s="63"/>
      <c r="E46" s="64"/>
      <c r="F46" s="64"/>
      <c r="J46" s="65"/>
      <c r="K46" s="65"/>
    </row>
    <row r="47" spans="2:11" s="62" customFormat="1" ht="15">
      <c r="B47" s="37"/>
      <c r="C47" s="63"/>
      <c r="E47" s="64"/>
      <c r="F47" s="64"/>
      <c r="J47" s="65"/>
      <c r="K47" s="65"/>
    </row>
    <row r="48" spans="2:11" s="62" customFormat="1" ht="15">
      <c r="B48" s="37"/>
      <c r="C48" s="63"/>
      <c r="E48" s="64"/>
      <c r="F48" s="64"/>
      <c r="J48" s="65"/>
      <c r="K48" s="65"/>
    </row>
    <row r="49" spans="2:11" s="62" customFormat="1" ht="15">
      <c r="B49" s="37"/>
      <c r="C49" s="63"/>
      <c r="E49" s="64"/>
      <c r="F49" s="64"/>
      <c r="J49" s="65"/>
      <c r="K49" s="65"/>
    </row>
    <row r="50" spans="2:11" s="62" customFormat="1" ht="15">
      <c r="B50" s="37"/>
      <c r="C50" s="63"/>
      <c r="E50" s="64"/>
      <c r="F50" s="64"/>
      <c r="J50" s="65"/>
      <c r="K50" s="65"/>
    </row>
    <row r="51" spans="2:11" s="62" customFormat="1" ht="15">
      <c r="B51" s="37"/>
      <c r="C51" s="63"/>
      <c r="E51" s="64"/>
      <c r="F51" s="64"/>
      <c r="J51" s="65"/>
      <c r="K51" s="65"/>
    </row>
    <row r="52" spans="2:11" s="62" customFormat="1" ht="15">
      <c r="B52" s="37"/>
      <c r="C52" s="63"/>
      <c r="E52" s="64"/>
      <c r="F52" s="64"/>
      <c r="J52" s="65"/>
      <c r="K52" s="65"/>
    </row>
    <row r="53" spans="2:11" s="62" customFormat="1" ht="15">
      <c r="B53" s="37"/>
      <c r="C53" s="63"/>
      <c r="E53" s="64"/>
      <c r="F53" s="64"/>
      <c r="J53" s="65"/>
      <c r="K53" s="65"/>
    </row>
    <row r="54" spans="2:11" s="62" customFormat="1" ht="15">
      <c r="B54" s="37"/>
      <c r="C54" s="63"/>
      <c r="E54" s="64"/>
      <c r="F54" s="64"/>
      <c r="J54" s="65"/>
      <c r="K54" s="65"/>
    </row>
    <row r="55" spans="2:11" s="62" customFormat="1" ht="15">
      <c r="B55" s="37"/>
      <c r="C55" s="63"/>
      <c r="E55" s="64"/>
      <c r="F55" s="64"/>
      <c r="J55" s="65"/>
      <c r="K55" s="65"/>
    </row>
    <row r="56" spans="2:11" s="62" customFormat="1" ht="15">
      <c r="B56" s="37"/>
      <c r="C56" s="63"/>
      <c r="E56" s="64"/>
      <c r="F56" s="64"/>
      <c r="J56" s="65"/>
      <c r="K56" s="65"/>
    </row>
    <row r="57" spans="2:11" s="62" customFormat="1" ht="15">
      <c r="B57" s="37"/>
      <c r="C57" s="63"/>
      <c r="E57" s="64"/>
      <c r="F57" s="64"/>
      <c r="J57" s="65"/>
      <c r="K57" s="65"/>
    </row>
    <row r="58" spans="2:11" s="62" customFormat="1" ht="15">
      <c r="B58" s="37"/>
      <c r="C58" s="63"/>
      <c r="E58" s="64"/>
      <c r="F58" s="64"/>
      <c r="J58" s="65"/>
      <c r="K58" s="65"/>
    </row>
    <row r="59" spans="2:11" s="62" customFormat="1" ht="15">
      <c r="B59" s="37"/>
      <c r="C59" s="63"/>
      <c r="E59" s="64"/>
      <c r="F59" s="64"/>
      <c r="J59" s="65"/>
      <c r="K59" s="65"/>
    </row>
    <row r="60" spans="2:11" s="62" customFormat="1" ht="15">
      <c r="B60" s="37"/>
      <c r="C60" s="63"/>
      <c r="E60" s="64"/>
      <c r="F60" s="64"/>
      <c r="J60" s="65"/>
      <c r="K60" s="65"/>
    </row>
    <row r="61" spans="2:11" s="62" customFormat="1" ht="15">
      <c r="B61" s="37"/>
      <c r="C61" s="63"/>
      <c r="E61" s="64"/>
      <c r="F61" s="64"/>
      <c r="J61" s="65"/>
      <c r="K61" s="65"/>
    </row>
    <row r="62" spans="2:11" s="62" customFormat="1" ht="15">
      <c r="B62" s="37"/>
      <c r="C62" s="63"/>
      <c r="E62" s="64"/>
      <c r="F62" s="64"/>
      <c r="J62" s="65"/>
      <c r="K62" s="65"/>
    </row>
    <row r="63" spans="2:11" s="62" customFormat="1" ht="15">
      <c r="B63" s="37"/>
      <c r="C63" s="63"/>
      <c r="E63" s="64"/>
      <c r="F63" s="64"/>
      <c r="J63" s="65"/>
      <c r="K63" s="65"/>
    </row>
    <row r="64" spans="2:11" s="62" customFormat="1" ht="15">
      <c r="B64" s="37"/>
      <c r="C64" s="63"/>
      <c r="E64" s="64"/>
      <c r="F64" s="64"/>
      <c r="J64" s="65"/>
      <c r="K64" s="65"/>
    </row>
    <row r="65" spans="2:11" s="62" customFormat="1" ht="15">
      <c r="B65" s="37"/>
      <c r="C65" s="63"/>
      <c r="E65" s="64"/>
      <c r="F65" s="64"/>
      <c r="J65" s="65"/>
      <c r="K65" s="65"/>
    </row>
    <row r="66" spans="2:11" s="62" customFormat="1" ht="15">
      <c r="B66" s="37"/>
      <c r="C66" s="63"/>
      <c r="E66" s="64"/>
      <c r="F66" s="64"/>
      <c r="J66" s="65"/>
      <c r="K66" s="65"/>
    </row>
    <row r="67" spans="2:11" s="62" customFormat="1" ht="15">
      <c r="B67" s="37"/>
      <c r="C67" s="63"/>
      <c r="E67" s="64"/>
      <c r="F67" s="64"/>
      <c r="J67" s="65"/>
      <c r="K67" s="65"/>
    </row>
    <row r="68" spans="2:11" s="62" customFormat="1" ht="15">
      <c r="B68" s="37"/>
      <c r="C68" s="63"/>
      <c r="E68" s="64"/>
      <c r="F68" s="64"/>
      <c r="J68" s="65"/>
      <c r="K68" s="65"/>
    </row>
    <row r="69" spans="2:11" s="62" customFormat="1" ht="15">
      <c r="B69" s="37"/>
      <c r="C69" s="63"/>
      <c r="E69" s="64"/>
      <c r="F69" s="64"/>
      <c r="J69" s="65"/>
      <c r="K69" s="65"/>
    </row>
    <row r="70" spans="2:11" s="62" customFormat="1" ht="15">
      <c r="B70" s="37"/>
      <c r="C70" s="63"/>
      <c r="E70" s="64"/>
      <c r="F70" s="64"/>
      <c r="J70" s="65"/>
      <c r="K70" s="65"/>
    </row>
    <row r="71" spans="2:11" s="62" customFormat="1" ht="15">
      <c r="B71" s="37"/>
      <c r="C71" s="63"/>
      <c r="E71" s="64"/>
      <c r="F71" s="64"/>
      <c r="J71" s="65"/>
      <c r="K71" s="65"/>
    </row>
    <row r="72" spans="2:11" s="62" customFormat="1" ht="15">
      <c r="B72" s="37"/>
      <c r="C72" s="63"/>
      <c r="E72" s="64"/>
      <c r="F72" s="64"/>
      <c r="J72" s="65"/>
      <c r="K72" s="65"/>
    </row>
    <row r="73" spans="2:11" s="62" customFormat="1" ht="15">
      <c r="B73" s="37"/>
      <c r="C73" s="63"/>
      <c r="E73" s="64"/>
      <c r="F73" s="64"/>
      <c r="J73" s="65"/>
      <c r="K73" s="65"/>
    </row>
    <row r="74" spans="2:11" s="62" customFormat="1" ht="15">
      <c r="B74" s="37"/>
      <c r="C74" s="63"/>
      <c r="E74" s="64"/>
      <c r="F74" s="64"/>
      <c r="J74" s="65"/>
      <c r="K74" s="65"/>
    </row>
    <row r="75" spans="2:11" s="62" customFormat="1" ht="15">
      <c r="B75" s="37"/>
      <c r="C75" s="63"/>
      <c r="E75" s="64"/>
      <c r="F75" s="64"/>
      <c r="J75" s="65"/>
      <c r="K75" s="65"/>
    </row>
    <row r="76" spans="2:11" s="62" customFormat="1" ht="15">
      <c r="B76" s="37"/>
      <c r="C76" s="63"/>
      <c r="E76" s="64"/>
      <c r="F76" s="64"/>
      <c r="J76" s="65"/>
      <c r="K76" s="65"/>
    </row>
    <row r="77" spans="2:11" s="62" customFormat="1" ht="15">
      <c r="B77" s="37"/>
      <c r="C77" s="63"/>
      <c r="E77" s="64"/>
      <c r="F77" s="64"/>
      <c r="J77" s="65"/>
      <c r="K77" s="65"/>
    </row>
    <row r="78" spans="2:11" s="62" customFormat="1" ht="15">
      <c r="B78" s="37"/>
      <c r="C78" s="63"/>
      <c r="E78" s="64"/>
      <c r="F78" s="64"/>
      <c r="J78" s="65"/>
      <c r="K78" s="65"/>
    </row>
    <row r="79" spans="2:11" s="62" customFormat="1" ht="15">
      <c r="B79" s="37"/>
      <c r="C79" s="63"/>
      <c r="E79" s="64"/>
      <c r="F79" s="64"/>
      <c r="J79" s="65"/>
      <c r="K79" s="65"/>
    </row>
    <row r="80" spans="2:11" s="62" customFormat="1" ht="15">
      <c r="B80" s="37"/>
      <c r="C80" s="63"/>
      <c r="E80" s="64"/>
      <c r="F80" s="64"/>
      <c r="J80" s="65"/>
      <c r="K80" s="65"/>
    </row>
    <row r="81" spans="2:11" s="62" customFormat="1" ht="15">
      <c r="B81" s="37"/>
      <c r="C81" s="63"/>
      <c r="E81" s="64"/>
      <c r="F81" s="64"/>
      <c r="J81" s="65"/>
      <c r="K81" s="65"/>
    </row>
    <row r="82" spans="2:11" s="62" customFormat="1" ht="15">
      <c r="B82" s="37"/>
      <c r="C82" s="63"/>
      <c r="E82" s="64"/>
      <c r="F82" s="64"/>
      <c r="J82" s="65"/>
      <c r="K82" s="65"/>
    </row>
    <row r="83" spans="2:11" s="62" customFormat="1" ht="15">
      <c r="B83" s="37"/>
      <c r="C83" s="63"/>
      <c r="E83" s="64"/>
      <c r="F83" s="64"/>
      <c r="J83" s="65"/>
      <c r="K83" s="65"/>
    </row>
    <row r="84" spans="2:11" s="62" customFormat="1" ht="15">
      <c r="B84" s="37"/>
      <c r="C84" s="63"/>
      <c r="E84" s="64"/>
      <c r="F84" s="64"/>
      <c r="J84" s="65"/>
      <c r="K84" s="65"/>
    </row>
    <row r="85" spans="2:11" s="62" customFormat="1" ht="15">
      <c r="B85" s="37"/>
      <c r="C85" s="63"/>
      <c r="E85" s="64"/>
      <c r="F85" s="64"/>
      <c r="J85" s="65"/>
      <c r="K85" s="65"/>
    </row>
    <row r="86" spans="2:11" s="62" customFormat="1" ht="15">
      <c r="B86" s="37"/>
      <c r="C86" s="63"/>
      <c r="E86" s="64"/>
      <c r="F86" s="64"/>
      <c r="J86" s="65"/>
      <c r="K86" s="65"/>
    </row>
    <row r="87" spans="2:11" s="62" customFormat="1" ht="15">
      <c r="B87" s="37"/>
      <c r="C87" s="63"/>
      <c r="E87" s="64"/>
      <c r="F87" s="64"/>
      <c r="J87" s="65"/>
      <c r="K87" s="65"/>
    </row>
    <row r="88" spans="2:11" s="62" customFormat="1" ht="15">
      <c r="B88" s="37"/>
      <c r="C88" s="63"/>
      <c r="E88" s="64"/>
      <c r="F88" s="64"/>
      <c r="J88" s="65"/>
      <c r="K88" s="65"/>
    </row>
    <row r="89" spans="2:11" s="62" customFormat="1" ht="15">
      <c r="B89" s="37"/>
      <c r="C89" s="63"/>
      <c r="E89" s="64"/>
      <c r="F89" s="64"/>
      <c r="J89" s="65"/>
      <c r="K89" s="65"/>
    </row>
    <row r="90" spans="2:11" s="62" customFormat="1" ht="15">
      <c r="B90" s="37"/>
      <c r="C90" s="63"/>
      <c r="E90" s="64"/>
      <c r="F90" s="64"/>
      <c r="J90" s="65"/>
      <c r="K90" s="65"/>
    </row>
    <row r="91" spans="2:11" s="62" customFormat="1" ht="15">
      <c r="B91" s="37"/>
      <c r="C91" s="63"/>
      <c r="E91" s="64"/>
      <c r="F91" s="64"/>
      <c r="J91" s="65"/>
      <c r="K91" s="65"/>
    </row>
    <row r="92" spans="2:11" s="62" customFormat="1" ht="15">
      <c r="B92" s="37"/>
      <c r="C92" s="63"/>
      <c r="E92" s="64"/>
      <c r="F92" s="64"/>
      <c r="J92" s="65"/>
      <c r="K92" s="65"/>
    </row>
    <row r="93" spans="2:11" s="62" customFormat="1" ht="15">
      <c r="B93" s="37"/>
      <c r="C93" s="63"/>
      <c r="E93" s="64"/>
      <c r="F93" s="64"/>
      <c r="J93" s="65"/>
      <c r="K93" s="65"/>
    </row>
    <row r="94" spans="2:11" s="62" customFormat="1" ht="15">
      <c r="B94" s="37"/>
      <c r="C94" s="63"/>
      <c r="E94" s="64"/>
      <c r="F94" s="64"/>
      <c r="J94" s="65"/>
      <c r="K94" s="65"/>
    </row>
    <row r="95" spans="2:11" s="62" customFormat="1" ht="15">
      <c r="B95" s="37"/>
      <c r="C95" s="63"/>
      <c r="E95" s="64"/>
      <c r="F95" s="64"/>
      <c r="J95" s="65"/>
      <c r="K95" s="65"/>
    </row>
    <row r="96" spans="2:11" s="62" customFormat="1" ht="15">
      <c r="B96" s="37"/>
      <c r="C96" s="63"/>
      <c r="E96" s="64"/>
      <c r="F96" s="64"/>
      <c r="J96" s="65"/>
      <c r="K96" s="65"/>
    </row>
    <row r="97" spans="2:11" s="62" customFormat="1" ht="15">
      <c r="B97" s="37"/>
      <c r="C97" s="63"/>
      <c r="E97" s="64"/>
      <c r="F97" s="64"/>
      <c r="J97" s="65"/>
      <c r="K97" s="65"/>
    </row>
    <row r="98" spans="2:11" s="62" customFormat="1" ht="15">
      <c r="B98" s="37"/>
      <c r="C98" s="63"/>
      <c r="E98" s="64"/>
      <c r="F98" s="64"/>
      <c r="J98" s="65"/>
      <c r="K98" s="65"/>
    </row>
    <row r="99" spans="2:11" s="62" customFormat="1" ht="15">
      <c r="B99" s="37"/>
      <c r="C99" s="63"/>
      <c r="E99" s="64"/>
      <c r="F99" s="64"/>
      <c r="J99" s="65"/>
      <c r="K99" s="65"/>
    </row>
    <row r="100" spans="2:11" s="62" customFormat="1" ht="15">
      <c r="B100" s="37"/>
      <c r="C100" s="63"/>
      <c r="E100" s="64"/>
      <c r="F100" s="64"/>
      <c r="J100" s="65"/>
      <c r="K100" s="65"/>
    </row>
    <row r="101" spans="2:11" s="62" customFormat="1" ht="15">
      <c r="B101" s="37"/>
      <c r="C101" s="63"/>
      <c r="E101" s="64"/>
      <c r="F101" s="64"/>
      <c r="J101" s="65"/>
      <c r="K101" s="65"/>
    </row>
    <row r="102" spans="2:11" s="62" customFormat="1" ht="15">
      <c r="B102" s="37"/>
      <c r="C102" s="63"/>
      <c r="E102" s="64"/>
      <c r="F102" s="64"/>
      <c r="J102" s="65"/>
      <c r="K102" s="65"/>
    </row>
    <row r="103" spans="2:11" s="62" customFormat="1" ht="15">
      <c r="B103" s="37"/>
      <c r="C103" s="63"/>
      <c r="E103" s="64"/>
      <c r="F103" s="64"/>
      <c r="J103" s="65"/>
      <c r="K103" s="65"/>
    </row>
    <row r="104" spans="2:11" s="62" customFormat="1" ht="15">
      <c r="B104" s="37"/>
      <c r="C104" s="63"/>
      <c r="E104" s="64"/>
      <c r="F104" s="64"/>
      <c r="J104" s="65"/>
      <c r="K104" s="65"/>
    </row>
    <row r="105" spans="2:11" s="62" customFormat="1" ht="15">
      <c r="B105" s="37"/>
      <c r="C105" s="63"/>
      <c r="E105" s="64"/>
      <c r="F105" s="64"/>
      <c r="J105" s="65"/>
      <c r="K105" s="65"/>
    </row>
    <row r="106" spans="2:11" s="62" customFormat="1" ht="15">
      <c r="B106" s="37"/>
      <c r="C106" s="63"/>
      <c r="E106" s="64"/>
      <c r="F106" s="64"/>
      <c r="J106" s="65"/>
      <c r="K106" s="65"/>
    </row>
    <row r="107" spans="2:11" s="62" customFormat="1" ht="15">
      <c r="B107" s="37"/>
      <c r="C107" s="63"/>
      <c r="E107" s="64"/>
      <c r="F107" s="64"/>
      <c r="J107" s="65"/>
      <c r="K107" s="65"/>
    </row>
    <row r="108" spans="2:11" s="62" customFormat="1" ht="15">
      <c r="B108" s="37"/>
      <c r="C108" s="63"/>
      <c r="E108" s="64"/>
      <c r="F108" s="64"/>
      <c r="J108" s="65"/>
      <c r="K108" s="65"/>
    </row>
    <row r="109" spans="2:11" s="62" customFormat="1" ht="15">
      <c r="B109" s="37"/>
      <c r="C109" s="63"/>
      <c r="E109" s="64"/>
      <c r="F109" s="64"/>
      <c r="J109" s="65"/>
      <c r="K109" s="65"/>
    </row>
    <row r="110" spans="2:11" s="62" customFormat="1" ht="15">
      <c r="B110" s="37"/>
      <c r="C110" s="63"/>
      <c r="E110" s="64"/>
      <c r="F110" s="64"/>
      <c r="J110" s="65"/>
      <c r="K110" s="65"/>
    </row>
    <row r="111" spans="2:11" s="62" customFormat="1" ht="15">
      <c r="B111" s="37"/>
      <c r="C111" s="63"/>
      <c r="E111" s="64"/>
      <c r="F111" s="64"/>
      <c r="J111" s="65"/>
      <c r="K111" s="65"/>
    </row>
    <row r="112" spans="2:11" s="62" customFormat="1" ht="15">
      <c r="B112" s="37"/>
      <c r="C112" s="63"/>
      <c r="E112" s="64"/>
      <c r="F112" s="64"/>
      <c r="J112" s="65"/>
      <c r="K112" s="65"/>
    </row>
    <row r="113" spans="2:11" s="62" customFormat="1" ht="15">
      <c r="B113" s="37"/>
      <c r="C113" s="63"/>
      <c r="E113" s="64"/>
      <c r="F113" s="64"/>
      <c r="J113" s="65"/>
      <c r="K113" s="65"/>
    </row>
    <row r="114" spans="2:11" s="62" customFormat="1" ht="15">
      <c r="B114" s="37"/>
      <c r="C114" s="63"/>
      <c r="E114" s="64"/>
      <c r="F114" s="64"/>
      <c r="J114" s="65"/>
      <c r="K114" s="65"/>
    </row>
    <row r="115" spans="2:11" s="62" customFormat="1" ht="15">
      <c r="B115" s="37"/>
      <c r="C115" s="63"/>
      <c r="E115" s="64"/>
      <c r="F115" s="64"/>
      <c r="J115" s="65"/>
      <c r="K115" s="65"/>
    </row>
    <row r="116" spans="2:11" s="62" customFormat="1" ht="15">
      <c r="B116" s="37"/>
      <c r="C116" s="63"/>
      <c r="E116" s="64"/>
      <c r="F116" s="64"/>
      <c r="J116" s="65"/>
      <c r="K116" s="65"/>
    </row>
    <row r="117" spans="2:11" s="62" customFormat="1" ht="15">
      <c r="B117" s="37"/>
      <c r="C117" s="63"/>
      <c r="E117" s="64"/>
      <c r="F117" s="64"/>
      <c r="J117" s="65"/>
      <c r="K117" s="65"/>
    </row>
    <row r="118" spans="2:11" s="62" customFormat="1" ht="15">
      <c r="B118" s="37"/>
      <c r="C118" s="63"/>
      <c r="E118" s="64"/>
      <c r="F118" s="64"/>
      <c r="J118" s="65"/>
      <c r="K118" s="65"/>
    </row>
    <row r="119" spans="2:11" s="62" customFormat="1" ht="15">
      <c r="B119" s="37"/>
      <c r="C119" s="63"/>
      <c r="E119" s="64"/>
      <c r="F119" s="64"/>
      <c r="J119" s="65"/>
      <c r="K119" s="65"/>
    </row>
    <row r="120" spans="2:11" s="62" customFormat="1" ht="15">
      <c r="B120" s="37"/>
      <c r="C120" s="63"/>
      <c r="E120" s="64"/>
      <c r="F120" s="64"/>
      <c r="J120" s="65"/>
      <c r="K120" s="65"/>
    </row>
    <row r="121" spans="2:11" s="62" customFormat="1" ht="15">
      <c r="B121" s="37"/>
      <c r="C121" s="63"/>
      <c r="E121" s="64"/>
      <c r="F121" s="64"/>
      <c r="J121" s="65"/>
      <c r="K121" s="65"/>
    </row>
    <row r="122" spans="2:11" s="62" customFormat="1" ht="15">
      <c r="B122" s="37"/>
      <c r="C122" s="63"/>
      <c r="E122" s="64"/>
      <c r="F122" s="64"/>
      <c r="J122" s="65"/>
      <c r="K122" s="65"/>
    </row>
    <row r="123" spans="2:11" s="62" customFormat="1" ht="15">
      <c r="B123" s="37"/>
      <c r="C123" s="63"/>
      <c r="E123" s="64"/>
      <c r="F123" s="64"/>
      <c r="J123" s="65"/>
      <c r="K123" s="65"/>
    </row>
  </sheetData>
  <mergeCells count="4">
    <mergeCell ref="A2:K2"/>
    <mergeCell ref="A16:K16"/>
    <mergeCell ref="G22:J22"/>
    <mergeCell ref="A3:K3"/>
  </mergeCells>
  <printOptions horizontalCentered="1"/>
  <pageMargins left="0" right="0" top="0.7874015748031497" bottom="0.7874015748031497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Jelínková (OZ obchodní)</dc:creator>
  <cp:keywords/>
  <dc:description/>
  <cp:lastModifiedBy>Lenka Jelínková (OZ obchodní)</cp:lastModifiedBy>
  <cp:lastPrinted>2019-08-02T12:11:57Z</cp:lastPrinted>
  <dcterms:created xsi:type="dcterms:W3CDTF">2019-02-18T06:39:21Z</dcterms:created>
  <dcterms:modified xsi:type="dcterms:W3CDTF">2019-08-02T12:12:18Z</dcterms:modified>
  <cp:category/>
  <cp:version/>
  <cp:contentType/>
  <cp:contentStatus/>
</cp:coreProperties>
</file>