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filterPrivacy="1"/>
  <bookViews>
    <workbookView xWindow="0" yWindow="0" windowWidth="22260" windowHeight="12645" activeTab="0"/>
  </bookViews>
  <sheets>
    <sheet name="List1" sheetId="1" r:id="rId1"/>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<sst xmlns="http://schemas.openxmlformats.org/spreadsheetml/2006/main" count="241" uniqueCount="133">
  <si>
    <t>Příloha č. 1</t>
  </si>
  <si>
    <t>TECHNICKÁ SPECIFIKACE, CENÍK</t>
  </si>
  <si>
    <t>P.č.</t>
  </si>
  <si>
    <t>Název položky</t>
  </si>
  <si>
    <t>Specifikace</t>
  </si>
  <si>
    <t>Jednotka</t>
  </si>
  <si>
    <t>Obchodní název nabízeného  zboží</t>
  </si>
  <si>
    <t>Cena za jednotku bez DPH</t>
  </si>
  <si>
    <t>Cena za jednotku včetně DPH</t>
  </si>
  <si>
    <t>Cena za předpokládaný odběr bez DPH</t>
  </si>
  <si>
    <t>Cena za předpokládaný odběr včetně DPH</t>
  </si>
  <si>
    <t xml:space="preserve">Toaletní papír dvojvrstvý </t>
  </si>
  <si>
    <t>průměr 24cm, bělený recykl 100% bílý, 175m, útržek cca 9 x 24cm. Balení po 6 ks.</t>
  </si>
  <si>
    <t>bal</t>
  </si>
  <si>
    <t>doplní účastník</t>
  </si>
  <si>
    <t>průměr 28cm, bělený recykl, 100% bílý, 260m, útržek cca 9 x 24cm. Balení po 6 ks.</t>
  </si>
  <si>
    <t>průměr 11cm, celulóza, 2 vrstvý, extra bílý, cca 13m x 9cm. Balení po 6 - 10 ks, účastník uvede cenu za balení po 6 ks.</t>
  </si>
  <si>
    <t>Papírové ručníky v rolích MINI 65</t>
  </si>
  <si>
    <t>Papírové ručníky v roli, celulóza, extra bílé, 20cm vysoké,cca 20 x 35 cm, 2vrstvé</t>
  </si>
  <si>
    <t>ks</t>
  </si>
  <si>
    <t>Papírové ručníky ZZ - zelené</t>
  </si>
  <si>
    <t>Recykl, cca 23 x 25cm - bal.cca 250 listů - jednovrstvé. 5000 ks v krabici.</t>
  </si>
  <si>
    <t>krabice</t>
  </si>
  <si>
    <t>Papírové ručníky ZZ -  bílé</t>
  </si>
  <si>
    <t>Lepená celulóza, bílé 21 -22,5 x 24-24,5cm - dvojvrstvé.Max. 4000ks v krabici, účastník uvede cenu za 4000 ks v krabici.</t>
  </si>
  <si>
    <t>Osvěžovač vzduchu do zásobníků</t>
  </si>
  <si>
    <t xml:space="preserve">Osvěžovač vzduchu do zásobníku, objem 250ml (např. AIR WICK) </t>
  </si>
  <si>
    <t xml:space="preserve">Osvěžovač vzduchu </t>
  </si>
  <si>
    <t>Osvěžovač vzduchu s gelovými kuličkami, cca 190g.</t>
  </si>
  <si>
    <t>Vonné gélové pásky na WC bez závěsu</t>
  </si>
  <si>
    <t>čistí,osvěžuje,omezuje tvorbu vod.kamene,balení 3ks do mísy cca 27g</t>
  </si>
  <si>
    <t>Tablety do pisoáru</t>
  </si>
  <si>
    <t>Čistí,osvěžuje,omezuje tvorbu vod.kamene, balení 1 kg - 1,5 kg , cca 40ks v balení. Účastník uvede cenu za 1 kg.</t>
  </si>
  <si>
    <t>Hygienické sáčky na dámská WC</t>
  </si>
  <si>
    <t>Mikrotenové sáčky v papírové krabičce s oválným výřezem, 20 - 30 ks sáčků v jednom balení, účastník uvede cenu za 30 ks v balení</t>
  </si>
  <si>
    <t>WC sada</t>
  </si>
  <si>
    <t>Plastová WC souprava se syntetickými vlákny.</t>
  </si>
  <si>
    <t>Tekuté mýdlo TORK - 0,5l</t>
  </si>
  <si>
    <t xml:space="preserve">Tekuté mýdlo do zásobníků TORK, objem 0,5l </t>
  </si>
  <si>
    <t>Tekuté mýdlo TORK - 1l</t>
  </si>
  <si>
    <t xml:space="preserve">Tekuté mýdlo do zásobníků TORK, objem 1l </t>
  </si>
  <si>
    <t>Tekuté mýdlo 5l</t>
  </si>
  <si>
    <t>Tekuté mýdlo s glycerínem, objem 5l.</t>
  </si>
  <si>
    <t>Ochranný krém na ruce</t>
  </si>
  <si>
    <t>Promašťující ochranný krém na ruce, balení 100ml (např. Indulona)</t>
  </si>
  <si>
    <t>Kapsle do myčky</t>
  </si>
  <si>
    <t>Snadno rozpustné kapsle do autmoatické myčky nádobí, nezanechávají zbytky. Složení 5-15%neiontovépovrch.aktivní látky, bělící činidla na bázi kyslíku,&lt;5%fosfonáty, polykarboxyláty,enzymy,parfémy,Citronellol, Limonene, Linalool (např. Jar Platinum, 90ks/balení)</t>
  </si>
  <si>
    <t>Sůl do myčky</t>
  </si>
  <si>
    <t>Sůl do myčky pro změkčení vody, snadno rozpustná. Balení cca 1 - 2,5 kg (např. Q-Power). Účastník uvede cenu za 1 kg.</t>
  </si>
  <si>
    <t xml:space="preserve">Čistič myčky </t>
  </si>
  <si>
    <t>Čistič do myčky, tekutá forma, balení 250 ml (např. Q-Power)</t>
  </si>
  <si>
    <t xml:space="preserve">Leštidlo do myčky </t>
  </si>
  <si>
    <t>Leštidlo do myčky - odstraňuje zbytky, které mohou v myčce zůstat během mycího cyklu, přináší vysoký lesk beze skvrn a vápenatých usazenin, je speciálně vyvinutý pro ochranu skleněného nádobí, napomáhá rychlejšímu schnutí nádobí, změkčuje vodu, a zabraňuje usazování nečistot na již umytém nádobí. Objem cca 750 ml 1 l - účastník uvede cenu za 1l.</t>
  </si>
  <si>
    <t xml:space="preserve">Odstraňovač vodního kamene na varné konvice </t>
  </si>
  <si>
    <t>Odstraňovač vodního kamene, balení 250g, např. AVA</t>
  </si>
  <si>
    <t>Odvápňovač kávovarů - Delonghi</t>
  </si>
  <si>
    <t>ekolog. prostředek pro odstranění vodního kamene, 500ml, ECO DECALK Delonghi odvápňovač kávovarů (nutný vzhledem k používaným kávovarům na ZZS)</t>
  </si>
  <si>
    <t>Prostředek na mytí nádobí</t>
  </si>
  <si>
    <t>Prostředek na mytí nádobí, vysoká odmašťovací schopnost, pění. Šetrný k pokožce rukou. Objem 450 ml - 750 ml (účastník uvede cenu za 500 ml). Např. JAR</t>
  </si>
  <si>
    <t>Prostředek na mytí nádobí 5l</t>
  </si>
  <si>
    <t>Prostředek na mytí nádobí, vysoká odmašťovací schopnost, pění. Šetrný k pokožce rukou. Objem 5 l. Např. JAR</t>
  </si>
  <si>
    <t>Prostředek na mytí oken</t>
  </si>
  <si>
    <t>Prostředek na čištění oken, skla, zrcadel, obrazovek, glazury, smaltu a plastu. Obsahuje alkohol a aktivní čistící složky pro snadné odstranění nečistot. Objem 500 ml. Např. Okena.</t>
  </si>
  <si>
    <t>Multifunkční čistič 5v1 rozprašovač</t>
  </si>
  <si>
    <t>Šetrně a bez šmouh čistí a odstraňuje prach z kovu, dřeva, skla a elektroniky. Pět funkcí v jednom přípravku. Obsahuje 99 % vody a lihu vyrobeného kvašením obilí. Efektivně čistí otisky od rukou a zanechává příjemnou vůni. Odstraňuje prach, šmouhy a skvrny. Balení 500ml ( např. Pronto Multi Supfrace Cleas § Dusts))</t>
  </si>
  <si>
    <t xml:space="preserve">Sprej proti prachu </t>
  </si>
  <si>
    <t xml:space="preserve">Sprej proti prachu na všechny povrchy s antistatickou složkou, objem 400ml (např. Pronto) </t>
  </si>
  <si>
    <t xml:space="preserve">Krémový abrazivní čistící prostředek </t>
  </si>
  <si>
    <t>Univerzální tekutý čistící prostředek s vysokou účinností, krémová hustota, nezanechává šmouhy a škrábance. Odstraní  odolnou mastnotu a vodní kámen. Vhodný na čištění kuchyňských povrchů, hrnců, pánví, van a umyvadel. Je jemný ke všem omyvatelným povrchům včetně smaltu a sklokeramiky. Objem cca 500 ml. Např. CIF, účastník uvede cenu za 500 ml.</t>
  </si>
  <si>
    <t>Čistící prostředek na koupelny</t>
  </si>
  <si>
    <t>Čistící prostředek na koupelny s antibakteriální přísadou, rychle a šetrně odstraňuje nečistoty, rez, vodní kámen a zbytky mýdla. Obsah  5l, např. Facility na koupelny.</t>
  </si>
  <si>
    <t xml:space="preserve">Čistící prostředek na podlahy tekutý </t>
  </si>
  <si>
    <t>Tekutý prostředek na nesavé podlahy. Vysoká mycí schopnost, beze šmouh. Objem 5l.</t>
  </si>
  <si>
    <t>Desinfekční prostředek na plíseň</t>
  </si>
  <si>
    <t>Desinfekční prostředek na plíseň ve srpeji, složení chlornan sodný 1-5%, hydroxid sodný 0,5 -2%, objem 500ml - 1l, např. savo proti plísním, účastník uvede cenu za 500 ml.</t>
  </si>
  <si>
    <t xml:space="preserve">Tekutý písek </t>
  </si>
  <si>
    <t>Tekutý písek na čištění umyvadel, van, sanitárního zařízení, keramických obkladů, nádobí apod. Objem 5l</t>
  </si>
  <si>
    <t xml:space="preserve">Čistič na trouby </t>
  </si>
  <si>
    <t>Přípravek na odstraňování mastných a připečených nečistot z nerezových, smaltovaných nebo glazovaných povrchů, jako jsou sporáky, trouby, grily, nádobí a kuchyňské obklady. Objem 500ml - 750 ml, účastník uvede cenu za 500 ml.</t>
  </si>
  <si>
    <t xml:space="preserve">Čistící prostředek na rez a vodní kámen </t>
  </si>
  <si>
    <t>Prostředek obsahuje směs kyselin, které odstraňují veškerou špínu. Odstraňuje vápenaté usazeniny, stopy mýdla a rzi v kuchyni, koupelně a na velkých površích. Objem 500 ml - 750 ml, účastník uvede cenu za 500 ml. Např. Fixinela, Pulirapid.</t>
  </si>
  <si>
    <t>Čistící prostředek na WC</t>
  </si>
  <si>
    <t xml:space="preserve">Čistící gel na WC, objem 750 ml s dezinekční látkou, odstraňuje vápenaté usazeniny, likviduje viry, bakterie a mikroskopické houby. Různé vůně. </t>
  </si>
  <si>
    <t xml:space="preserve">Čistič odpadů - žiravina </t>
  </si>
  <si>
    <t>Tekutý - objem 1l, obsahuje kys.sírovou (např. STURA FACILE)</t>
  </si>
  <si>
    <t xml:space="preserve">Houbičky na nádobí </t>
  </si>
  <si>
    <t>Houbička na nádobí s velmi odolnou abrazivní vrstvou, rozměr cca 9 x 6,5 x 3cm. Balení po max 10 ks. Účastník uvede cenu za 1 ks.</t>
  </si>
  <si>
    <t>Mycí hadr na podlahu z netkané textilie</t>
  </si>
  <si>
    <t>Vysoce savý hadr na velmi znečištěné plochy, viskóza, rozměr 60x70 cm, oranžová barva. Např Hadr Petr.</t>
  </si>
  <si>
    <t>Houbová utěrka</t>
  </si>
  <si>
    <t>Houbový hadřík na všechny povrchy s výbornými sacími schopnostmi, 16x18 cm. 3-5 ks v balení. Účastník uvede cenu za 3 ks v balení.</t>
  </si>
  <si>
    <t xml:space="preserve">Švédské utěrky </t>
  </si>
  <si>
    <t>Švédská utěrka, složení 80% polyester a 20% polyamid. Utěrka velmi dobře absorbuje vodu a odstraňuje nečistoty. Na čištěných plochách nezůstávají žádné pruhy ani chloupky. 260g/m2, 40 x 40cm. Různé barvy.</t>
  </si>
  <si>
    <t xml:space="preserve">Utěrka víceúčelová </t>
  </si>
  <si>
    <t>Víceúčelová utěrka pro použití za sucha i mokra, nepouští vlákna. Např. Utěrka Petra 34x38 cm. Různé barvy.</t>
  </si>
  <si>
    <t>Mop s holí</t>
  </si>
  <si>
    <t>Mop s holí pro úklid za mokra. Hůl-max 130 cm, mop - hmotnost cca 230g</t>
  </si>
  <si>
    <t>Koště průmyslové  s holí</t>
  </si>
  <si>
    <t>Dřevěné koště pro venkovní užití. Délka hole cca 120cm, rozměr smetáku cca 30x11cm.</t>
  </si>
  <si>
    <t>Násada na koště</t>
  </si>
  <si>
    <t>Násada na dřevěné koště.</t>
  </si>
  <si>
    <t>Smeták s holí</t>
  </si>
  <si>
    <t>Smeták s holí z PVC. Hůl-120cm, smeták cca 30x11cm.</t>
  </si>
  <si>
    <t>Lopatka + smetáček</t>
  </si>
  <si>
    <t>Lopatka se smetáčkem z PVC. Rozměry cca lopatka-34x22cm, smetáček -délka 28cm.</t>
  </si>
  <si>
    <t xml:space="preserve">Mop s kbelíkem </t>
  </si>
  <si>
    <t>Mop s kbelíkem na ždímání, kbelík 10 - 12l, 25x27cm, hmotnost celkem cca 520g.</t>
  </si>
  <si>
    <t xml:space="preserve">Vědro </t>
  </si>
  <si>
    <t>Vědro z PVC s výlevkou, objem 10l.</t>
  </si>
  <si>
    <t>Mycí pasta na silně znečistěnou pokožku</t>
  </si>
  <si>
    <t>Mycí pasta na ruce s vysokým mycím účinkem, důkladně očišťuje odolné nečistoty z pokožky. Obsah cca 300 g - 500 g, účastník uvede cenu za 300 g. Např. Vega</t>
  </si>
  <si>
    <t xml:space="preserve">Strojek do zásuvky na hubení komárů </t>
  </si>
  <si>
    <t>Strojek do zásuvky na hubení komárů s tekutou náplní, objem cca 46ml, působnost min. 60 nocí (např. RAID)</t>
  </si>
  <si>
    <t>Náplň do strojku na komáry</t>
  </si>
  <si>
    <t>Náplň do strojku na komáry s tekutou náplní, objem cca 46ml, působnost min. 60 nocí (např. RAID)</t>
  </si>
  <si>
    <t>Sprej proti mravencům a lezoucímu hmyzu</t>
  </si>
  <si>
    <t>Vysoce účinný prostorový sprej na hubení mravenců a lezoucího hmyzu. Objem 300 - 400 ml, účastník uvede cenu za 300 ml např. Biolit.</t>
  </si>
  <si>
    <t xml:space="preserve">Univerzální (svačinové) sáčky </t>
  </si>
  <si>
    <t>Univerzální mikrotenové sáčky, rozměr 20 x 30cm, síla mi 12, 50ks/bal.</t>
  </si>
  <si>
    <t xml:space="preserve">Autočistič </t>
  </si>
  <si>
    <t>Autočistič k odstranění nečistot z motorů a strojního zařízení, hmyzu ze skel a karoserií automobilů. Balení 5l (např. Milit)</t>
  </si>
  <si>
    <t xml:space="preserve">Prášek na praní </t>
  </si>
  <si>
    <t>Prací prášek šetrný k vláknům prádla, účinné odsranění skvrn i při nízkých telotách 20C. Balení na 40 pracích dávek (např. Persil 2,8 kg).</t>
  </si>
  <si>
    <t>Cena celkem pro účely hodnocení</t>
  </si>
  <si>
    <t>V případě, že účastník nabízí jiné než požadované balení, přepočítá účastník nabídkovou cenu dle požadované jednotky zadavatele. Do poznámky k dané položce pak dodavatel uvede velikost nabízeného balení a cenu bez DPH za nabízené balení. Účastník však nesmí překročit ± 15% od požadavku zadavatele u dané položky.</t>
  </si>
  <si>
    <t>V případě, že zadávací podmínky veřejné zakázky obsahují přímý nebo nepřímý odkaz na určité dodavatele nebo výrobky, nebo patenty na vynálezy, užitné vzory, průmyslové vzory, ochranné známky nebo označení původu, umožňuje zadavatel nabídnout jiné rovnocenné řešení.</t>
  </si>
  <si>
    <t>Účastník vyplní obchodní název nabízeného zboží do sloupce 6 ke každé položce.</t>
  </si>
  <si>
    <t>Účastník vyplní jednotkové ceny bez DPH a včetně DPH.</t>
  </si>
  <si>
    <t>Účastník vyplní Celkovou nabídkovou cenu bez DPH a Celkovou nabídkovou cenu včetně DPH do Krycího listu nabídky.</t>
  </si>
  <si>
    <t>Účastník je povinen překontrolovat správnost vypočtených cen.</t>
  </si>
  <si>
    <r>
      <rPr>
        <b/>
        <u val="single"/>
        <sz val="10"/>
        <color theme="1"/>
        <rFont val="Arial"/>
        <family val="2"/>
      </rPr>
      <t>POZNÁMKY</t>
    </r>
    <r>
      <rPr>
        <b/>
        <sz val="10"/>
        <color theme="1"/>
        <rFont val="Arial"/>
        <family val="2"/>
      </rPr>
      <t>:</t>
    </r>
  </si>
  <si>
    <r>
      <rPr>
        <b/>
        <u val="single"/>
        <sz val="10"/>
        <color theme="1"/>
        <rFont val="Arial"/>
        <family val="2"/>
      </rPr>
      <t>POKYNY K VYPLNĚNÍ</t>
    </r>
    <r>
      <rPr>
        <b/>
        <sz val="10"/>
        <color theme="1"/>
        <rFont val="Arial"/>
        <family val="2"/>
      </rPr>
      <t>:</t>
    </r>
  </si>
  <si>
    <t>Předpokládaný odběr jednotek za 3 roky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</si>
</sst>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1">
    <font>
      <sz val="11"/>
      <color theme="1"/>
      <name val="Calibri"/>
      <family val="2"/>
      <scheme val="minor"/>
    </font>
    <font>
      <sz val="10"/>
      <name val="Arial"/>
      <family val="2"/>
    </font>
    <font>
      <sz val="9"/>
      <name val="Arial"/>
      <family val="2"/>
    </font>
    <font>
      <b/>
      <sz val="9"/>
      <name val="Arial"/>
      <family val="2"/>
    </font>
    <font>
      <i/>
      <sz val="10"/>
      <color rgb="FFFF0000"/>
      <name val="Arial"/>
      <family val="2"/>
    </font>
    <font>
      <b/>
      <sz val="10"/>
      <name val="Arial"/>
      <family val="2"/>
    </font>
    <font>
      <sz val="10"/>
      <color theme="1"/>
      <name val="Arial"/>
      <family val="2"/>
    </font>
    <font>
      <b/>
      <sz val="10"/>
      <color theme="1"/>
      <name val="Arial"/>
      <family val="2"/>
    </font>
    <font>
      <sz val="10"/>
      <color theme="1"/>
      <name val="Calibri"/>
      <family val="2"/>
      <scheme val="minor"/>
    </font>
    <font>
      <b/>
      <u val="single"/>
      <sz val="10"/>
      <color theme="1"/>
      <name val="Arial"/>
      <family val="2"/>
    </font>
    <font>
      <b/>
      <sz val="9"/>
      <color theme="1"/>
      <name val="Arial"/>
      <family val="2"/>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9">
    <border>
      <left/>
      <right/>
      <top/>
      <bottom/>
      <diagonal/>
    </border>
    <border>
      <left style="thin"/>
      <right style="thin"/>
      <top style="thin"/>
      <bottom style="thin"/>
    </border>
    <border>
      <left style="thin"/>
      <right/>
      <top style="thin"/>
      <bottom style="thin"/>
    </border>
    <border>
      <left style="thin"/>
      <right style="thin"/>
      <top style="thin"/>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left"/>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2" borderId="1" xfId="0" applyFont="1" applyFill="1" applyBorder="1" applyAlignment="1">
      <alignment horizontal="center" vertical="center"/>
    </xf>
    <xf numFmtId="164" fontId="4" fillId="0" borderId="1" xfId="0" applyNumberFormat="1" applyFont="1" applyBorder="1" applyAlignment="1">
      <alignment horizontal="center" vertical="center"/>
    </xf>
    <xf numFmtId="0" fontId="2" fillId="2"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wrapText="1"/>
    </xf>
    <xf numFmtId="0" fontId="2" fillId="2" borderId="1" xfId="0" applyFont="1" applyFill="1" applyBorder="1" applyAlignment="1">
      <alignment vertical="center"/>
    </xf>
    <xf numFmtId="0" fontId="2" fillId="0" borderId="3" xfId="0" applyFont="1" applyBorder="1" applyAlignment="1">
      <alignment horizontal="center"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xf>
    <xf numFmtId="164" fontId="4" fillId="0" borderId="3" xfId="0" applyNumberFormat="1" applyFont="1" applyBorder="1" applyAlignment="1">
      <alignment horizontal="center" vertical="center"/>
    </xf>
    <xf numFmtId="164" fontId="5" fillId="3" borderId="4" xfId="0" applyNumberFormat="1" applyFont="1" applyFill="1" applyBorder="1" applyAlignment="1">
      <alignment horizontal="right" vertical="center"/>
    </xf>
    <xf numFmtId="164" fontId="5" fillId="3" borderId="5" xfId="0" applyNumberFormat="1" applyFont="1" applyFill="1" applyBorder="1" applyAlignment="1">
      <alignment horizontal="right" vertical="center"/>
    </xf>
    <xf numFmtId="0" fontId="0" fillId="0" borderId="0" xfId="0" applyAlignment="1">
      <alignment vertical="top"/>
    </xf>
    <xf numFmtId="0" fontId="8" fillId="0" borderId="0" xfId="0" applyFont="1" applyAlignment="1">
      <alignment vertical="top"/>
    </xf>
    <xf numFmtId="0" fontId="6" fillId="0" borderId="0" xfId="0" applyFont="1" applyAlignment="1">
      <alignment horizontal="left" vertical="center"/>
    </xf>
    <xf numFmtId="0" fontId="1" fillId="0" borderId="0" xfId="0" applyFont="1" applyAlignment="1">
      <alignment horizontal="left"/>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7" fillId="0" borderId="0" xfId="0" applyFont="1" applyAlignment="1">
      <alignment horizontal="left"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center"/>
    </xf>
    <xf numFmtId="0" fontId="1" fillId="0" borderId="0" xfId="0" applyFont="1" applyAlignment="1">
      <alignment horizontal="center"/>
    </xf>
    <xf numFmtId="0" fontId="1" fillId="0" borderId="0" xfId="0" applyFont="1"/>
    <xf numFmtId="0" fontId="5" fillId="0" borderId="8" xfId="0" applyFont="1" applyBorder="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6" fillId="0" borderId="0" xfId="0" applyFont="1"/>
    <xf numFmtId="0" fontId="10"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abSelected="1" workbookViewId="0" topLeftCell="A55">
      <selection activeCell="A71" sqref="A71:F71"/>
    </sheetView>
  </sheetViews>
  <sheetFormatPr defaultColWidth="9.140625" defaultRowHeight="15"/>
  <cols>
    <col min="1" max="1" width="5.28125" style="0" customWidth="1"/>
    <col min="2" max="2" width="26.7109375" style="0" customWidth="1"/>
    <col min="3" max="3" width="50.7109375" style="0" customWidth="1"/>
    <col min="5" max="5" width="13.00390625" style="0" customWidth="1"/>
    <col min="6" max="6" width="24.7109375" style="0" customWidth="1"/>
    <col min="7" max="8" width="15.7109375" style="0" customWidth="1"/>
    <col min="9" max="10" width="19.7109375" style="0" customWidth="1"/>
  </cols>
  <sheetData>
    <row r="1" spans="1:8" ht="15">
      <c r="A1" s="24" t="s">
        <v>0</v>
      </c>
      <c r="B1" s="24"/>
      <c r="C1" s="1"/>
      <c r="D1" s="2"/>
      <c r="E1" s="3"/>
      <c r="F1" s="4"/>
      <c r="G1" s="2"/>
      <c r="H1" s="2"/>
    </row>
    <row r="2" spans="1:8" ht="15">
      <c r="A2" s="5"/>
      <c r="B2" s="5"/>
      <c r="C2" s="1"/>
      <c r="D2" s="2"/>
      <c r="E2" s="3"/>
      <c r="F2" s="4"/>
      <c r="G2" s="2"/>
      <c r="H2" s="2"/>
    </row>
    <row r="3" spans="1:10" ht="15">
      <c r="A3" s="32" t="s">
        <v>1</v>
      </c>
      <c r="B3" s="33"/>
      <c r="C3" s="33"/>
      <c r="D3" s="33"/>
      <c r="E3" s="33"/>
      <c r="F3" s="33"/>
      <c r="G3" s="33"/>
      <c r="H3" s="33"/>
      <c r="I3" s="33"/>
      <c r="J3" s="33"/>
    </row>
    <row r="4" spans="1:10" ht="15">
      <c r="A4" s="34"/>
      <c r="B4" s="35"/>
      <c r="C4" s="35"/>
      <c r="D4" s="35"/>
      <c r="E4" s="35"/>
      <c r="F4" s="36"/>
      <c r="G4" s="37"/>
      <c r="H4" s="37"/>
      <c r="I4" s="38"/>
      <c r="J4" s="38"/>
    </row>
    <row r="5" spans="1:10" ht="48" customHeight="1">
      <c r="A5" s="39" t="s">
        <v>2</v>
      </c>
      <c r="B5" s="40" t="s">
        <v>3</v>
      </c>
      <c r="C5" s="40" t="s">
        <v>4</v>
      </c>
      <c r="D5" s="40" t="s">
        <v>5</v>
      </c>
      <c r="E5" s="40" t="s">
        <v>132</v>
      </c>
      <c r="F5" s="40" t="s">
        <v>6</v>
      </c>
      <c r="G5" s="40" t="s">
        <v>7</v>
      </c>
      <c r="H5" s="40" t="s">
        <v>8</v>
      </c>
      <c r="I5" s="40" t="s">
        <v>9</v>
      </c>
      <c r="J5" s="40" t="s">
        <v>10</v>
      </c>
    </row>
    <row r="6" spans="1:10" ht="24" customHeight="1">
      <c r="A6" s="6">
        <v>1</v>
      </c>
      <c r="B6" s="7" t="s">
        <v>11</v>
      </c>
      <c r="C6" s="7" t="s">
        <v>12</v>
      </c>
      <c r="D6" s="8" t="s">
        <v>13</v>
      </c>
      <c r="E6" s="6">
        <v>9000</v>
      </c>
      <c r="F6" s="9" t="s">
        <v>14</v>
      </c>
      <c r="G6" s="9">
        <v>0</v>
      </c>
      <c r="H6" s="9">
        <v>0</v>
      </c>
      <c r="I6" s="9">
        <f>PRODUCT(G6,E6)</f>
        <v>0</v>
      </c>
      <c r="J6" s="9">
        <f>PRODUCT(E6,I6)</f>
        <v>0</v>
      </c>
    </row>
    <row r="7" spans="1:10" ht="24" customHeight="1">
      <c r="A7" s="6">
        <v>2</v>
      </c>
      <c r="B7" s="7" t="s">
        <v>11</v>
      </c>
      <c r="C7" s="7" t="s">
        <v>15</v>
      </c>
      <c r="D7" s="8" t="s">
        <v>13</v>
      </c>
      <c r="E7" s="6">
        <v>9000</v>
      </c>
      <c r="F7" s="9" t="s">
        <v>14</v>
      </c>
      <c r="G7" s="9">
        <v>0</v>
      </c>
      <c r="H7" s="9">
        <v>0</v>
      </c>
      <c r="I7" s="9">
        <f aca="true" t="shared" si="0" ref="I7:I60">PRODUCT(G7,E7)</f>
        <v>0</v>
      </c>
      <c r="J7" s="9">
        <f aca="true" t="shared" si="1" ref="J7:J60">PRODUCT(E7,I7)</f>
        <v>0</v>
      </c>
    </row>
    <row r="8" spans="1:10" ht="24" customHeight="1">
      <c r="A8" s="6">
        <v>3</v>
      </c>
      <c r="B8" s="7" t="s">
        <v>11</v>
      </c>
      <c r="C8" s="7" t="s">
        <v>16</v>
      </c>
      <c r="D8" s="8" t="s">
        <v>13</v>
      </c>
      <c r="E8" s="6">
        <v>600</v>
      </c>
      <c r="F8" s="9" t="s">
        <v>14</v>
      </c>
      <c r="G8" s="9">
        <v>0</v>
      </c>
      <c r="H8" s="9">
        <v>0</v>
      </c>
      <c r="I8" s="9">
        <f t="shared" si="0"/>
        <v>0</v>
      </c>
      <c r="J8" s="9">
        <f t="shared" si="1"/>
        <v>0</v>
      </c>
    </row>
    <row r="9" spans="1:10" ht="24" customHeight="1">
      <c r="A9" s="6">
        <v>4</v>
      </c>
      <c r="B9" s="10" t="s">
        <v>17</v>
      </c>
      <c r="C9" s="10" t="s">
        <v>18</v>
      </c>
      <c r="D9" s="8" t="s">
        <v>19</v>
      </c>
      <c r="E9" s="6">
        <v>1650</v>
      </c>
      <c r="F9" s="9" t="s">
        <v>14</v>
      </c>
      <c r="G9" s="9">
        <v>0</v>
      </c>
      <c r="H9" s="9">
        <v>0</v>
      </c>
      <c r="I9" s="9">
        <f t="shared" si="0"/>
        <v>0</v>
      </c>
      <c r="J9" s="9">
        <f t="shared" si="1"/>
        <v>0</v>
      </c>
    </row>
    <row r="10" spans="1:10" ht="24" customHeight="1">
      <c r="A10" s="6">
        <v>5</v>
      </c>
      <c r="B10" s="7" t="s">
        <v>20</v>
      </c>
      <c r="C10" s="7" t="s">
        <v>21</v>
      </c>
      <c r="D10" s="6" t="s">
        <v>22</v>
      </c>
      <c r="E10" s="6">
        <v>105</v>
      </c>
      <c r="F10" s="9" t="s">
        <v>14</v>
      </c>
      <c r="G10" s="9">
        <v>0</v>
      </c>
      <c r="H10" s="9">
        <v>0</v>
      </c>
      <c r="I10" s="9">
        <f t="shared" si="0"/>
        <v>0</v>
      </c>
      <c r="J10" s="9">
        <f t="shared" si="1"/>
        <v>0</v>
      </c>
    </row>
    <row r="11" spans="1:10" ht="24" customHeight="1">
      <c r="A11" s="6">
        <v>6</v>
      </c>
      <c r="B11" s="7" t="s">
        <v>23</v>
      </c>
      <c r="C11" s="7" t="s">
        <v>24</v>
      </c>
      <c r="D11" s="6" t="s">
        <v>22</v>
      </c>
      <c r="E11" s="6">
        <v>990</v>
      </c>
      <c r="F11" s="9" t="s">
        <v>14</v>
      </c>
      <c r="G11" s="9">
        <v>0</v>
      </c>
      <c r="H11" s="9">
        <v>0</v>
      </c>
      <c r="I11" s="9">
        <f t="shared" si="0"/>
        <v>0</v>
      </c>
      <c r="J11" s="9">
        <f t="shared" si="1"/>
        <v>0</v>
      </c>
    </row>
    <row r="12" spans="1:10" ht="16.15" customHeight="1">
      <c r="A12" s="6">
        <v>7</v>
      </c>
      <c r="B12" s="7" t="s">
        <v>25</v>
      </c>
      <c r="C12" s="7" t="s">
        <v>26</v>
      </c>
      <c r="D12" s="6" t="s">
        <v>19</v>
      </c>
      <c r="E12" s="6">
        <v>600</v>
      </c>
      <c r="F12" s="9" t="s">
        <v>14</v>
      </c>
      <c r="G12" s="9">
        <v>0</v>
      </c>
      <c r="H12" s="9">
        <v>0</v>
      </c>
      <c r="I12" s="9">
        <f t="shared" si="0"/>
        <v>0</v>
      </c>
      <c r="J12" s="9">
        <f t="shared" si="1"/>
        <v>0</v>
      </c>
    </row>
    <row r="13" spans="1:10" ht="16.15" customHeight="1">
      <c r="A13" s="6">
        <v>8</v>
      </c>
      <c r="B13" s="7" t="s">
        <v>27</v>
      </c>
      <c r="C13" s="7" t="s">
        <v>28</v>
      </c>
      <c r="D13" s="6" t="s">
        <v>19</v>
      </c>
      <c r="E13" s="6">
        <v>1200</v>
      </c>
      <c r="F13" s="9" t="s">
        <v>14</v>
      </c>
      <c r="G13" s="9">
        <v>0</v>
      </c>
      <c r="H13" s="9">
        <v>0</v>
      </c>
      <c r="I13" s="9">
        <f t="shared" si="0"/>
        <v>0</v>
      </c>
      <c r="J13" s="9">
        <f t="shared" si="1"/>
        <v>0</v>
      </c>
    </row>
    <row r="14" spans="1:10" ht="24" customHeight="1">
      <c r="A14" s="6">
        <v>9</v>
      </c>
      <c r="B14" s="7" t="s">
        <v>29</v>
      </c>
      <c r="C14" s="7" t="s">
        <v>30</v>
      </c>
      <c r="D14" s="6" t="s">
        <v>13</v>
      </c>
      <c r="E14" s="6">
        <v>3000</v>
      </c>
      <c r="F14" s="9" t="s">
        <v>14</v>
      </c>
      <c r="G14" s="9">
        <v>0</v>
      </c>
      <c r="H14" s="9">
        <v>0</v>
      </c>
      <c r="I14" s="9">
        <f t="shared" si="0"/>
        <v>0</v>
      </c>
      <c r="J14" s="9">
        <f t="shared" si="1"/>
        <v>0</v>
      </c>
    </row>
    <row r="15" spans="1:10" ht="24" customHeight="1">
      <c r="A15" s="6">
        <v>10</v>
      </c>
      <c r="B15" s="7" t="s">
        <v>31</v>
      </c>
      <c r="C15" s="7" t="s">
        <v>32</v>
      </c>
      <c r="D15" s="8" t="s">
        <v>13</v>
      </c>
      <c r="E15" s="6">
        <v>1500</v>
      </c>
      <c r="F15" s="9" t="s">
        <v>14</v>
      </c>
      <c r="G15" s="9">
        <v>0</v>
      </c>
      <c r="H15" s="9">
        <v>0</v>
      </c>
      <c r="I15" s="9">
        <f t="shared" si="0"/>
        <v>0</v>
      </c>
      <c r="J15" s="9">
        <f t="shared" si="1"/>
        <v>0</v>
      </c>
    </row>
    <row r="16" spans="1:10" ht="24" customHeight="1">
      <c r="A16" s="6">
        <v>11</v>
      </c>
      <c r="B16" s="7" t="s">
        <v>33</v>
      </c>
      <c r="C16" s="11" t="s">
        <v>34</v>
      </c>
      <c r="D16" s="6" t="s">
        <v>13</v>
      </c>
      <c r="E16" s="6">
        <v>360</v>
      </c>
      <c r="F16" s="9" t="s">
        <v>14</v>
      </c>
      <c r="G16" s="9">
        <v>0</v>
      </c>
      <c r="H16" s="9">
        <v>0</v>
      </c>
      <c r="I16" s="9">
        <f t="shared" si="0"/>
        <v>0</v>
      </c>
      <c r="J16" s="9">
        <f t="shared" si="1"/>
        <v>0</v>
      </c>
    </row>
    <row r="17" spans="1:10" ht="16.15" customHeight="1">
      <c r="A17" s="6">
        <v>12</v>
      </c>
      <c r="B17" s="7" t="s">
        <v>35</v>
      </c>
      <c r="C17" s="12" t="s">
        <v>36</v>
      </c>
      <c r="D17" s="6" t="s">
        <v>19</v>
      </c>
      <c r="E17" s="6">
        <v>60</v>
      </c>
      <c r="F17" s="9" t="s">
        <v>14</v>
      </c>
      <c r="G17" s="9">
        <v>0</v>
      </c>
      <c r="H17" s="9">
        <v>0</v>
      </c>
      <c r="I17" s="9">
        <f t="shared" si="0"/>
        <v>0</v>
      </c>
      <c r="J17" s="9">
        <f t="shared" si="1"/>
        <v>0</v>
      </c>
    </row>
    <row r="18" spans="1:10" ht="16.15" customHeight="1">
      <c r="A18" s="6">
        <v>13</v>
      </c>
      <c r="B18" s="10" t="s">
        <v>37</v>
      </c>
      <c r="C18" s="10" t="s">
        <v>38</v>
      </c>
      <c r="D18" s="8" t="s">
        <v>19</v>
      </c>
      <c r="E18" s="6">
        <v>15</v>
      </c>
      <c r="F18" s="9" t="s">
        <v>14</v>
      </c>
      <c r="G18" s="9">
        <v>0</v>
      </c>
      <c r="H18" s="9">
        <v>0</v>
      </c>
      <c r="I18" s="9">
        <f t="shared" si="0"/>
        <v>0</v>
      </c>
      <c r="J18" s="9">
        <f t="shared" si="1"/>
        <v>0</v>
      </c>
    </row>
    <row r="19" spans="1:10" ht="16.15" customHeight="1">
      <c r="A19" s="6">
        <v>14</v>
      </c>
      <c r="B19" s="10" t="s">
        <v>39</v>
      </c>
      <c r="C19" s="10" t="s">
        <v>40</v>
      </c>
      <c r="D19" s="8" t="s">
        <v>19</v>
      </c>
      <c r="E19" s="6">
        <v>15</v>
      </c>
      <c r="F19" s="9" t="s">
        <v>14</v>
      </c>
      <c r="G19" s="9">
        <v>0</v>
      </c>
      <c r="H19" s="9">
        <v>0</v>
      </c>
      <c r="I19" s="9">
        <f t="shared" si="0"/>
        <v>0</v>
      </c>
      <c r="J19" s="9">
        <f t="shared" si="1"/>
        <v>0</v>
      </c>
    </row>
    <row r="20" spans="1:10" ht="16.15" customHeight="1">
      <c r="A20" s="6">
        <v>15</v>
      </c>
      <c r="B20" s="7" t="s">
        <v>41</v>
      </c>
      <c r="C20" s="7" t="s">
        <v>42</v>
      </c>
      <c r="D20" s="6" t="s">
        <v>19</v>
      </c>
      <c r="E20" s="6">
        <v>240</v>
      </c>
      <c r="F20" s="9" t="s">
        <v>14</v>
      </c>
      <c r="G20" s="9">
        <v>0</v>
      </c>
      <c r="H20" s="9">
        <v>0</v>
      </c>
      <c r="I20" s="9">
        <f t="shared" si="0"/>
        <v>0</v>
      </c>
      <c r="J20" s="9">
        <f t="shared" si="1"/>
        <v>0</v>
      </c>
    </row>
    <row r="21" spans="1:10" ht="16.15" customHeight="1">
      <c r="A21" s="6">
        <v>16</v>
      </c>
      <c r="B21" s="7" t="s">
        <v>43</v>
      </c>
      <c r="C21" s="7" t="s">
        <v>44</v>
      </c>
      <c r="D21" s="6" t="s">
        <v>19</v>
      </c>
      <c r="E21" s="6">
        <v>660</v>
      </c>
      <c r="F21" s="9" t="s">
        <v>14</v>
      </c>
      <c r="G21" s="9">
        <v>0</v>
      </c>
      <c r="H21" s="9">
        <v>0</v>
      </c>
      <c r="I21" s="9">
        <f t="shared" si="0"/>
        <v>0</v>
      </c>
      <c r="J21" s="9">
        <f t="shared" si="1"/>
        <v>0</v>
      </c>
    </row>
    <row r="22" spans="1:10" ht="58.15" customHeight="1">
      <c r="A22" s="6">
        <v>17</v>
      </c>
      <c r="B22" s="7" t="s">
        <v>45</v>
      </c>
      <c r="C22" s="13" t="s">
        <v>46</v>
      </c>
      <c r="D22" s="6" t="s">
        <v>13</v>
      </c>
      <c r="E22" s="6">
        <v>300</v>
      </c>
      <c r="F22" s="9" t="s">
        <v>14</v>
      </c>
      <c r="G22" s="9">
        <v>0</v>
      </c>
      <c r="H22" s="9">
        <v>0</v>
      </c>
      <c r="I22" s="9">
        <f t="shared" si="0"/>
        <v>0</v>
      </c>
      <c r="J22" s="9">
        <f t="shared" si="1"/>
        <v>0</v>
      </c>
    </row>
    <row r="23" spans="1:10" ht="24" customHeight="1">
      <c r="A23" s="6">
        <v>18</v>
      </c>
      <c r="B23" s="7" t="s">
        <v>47</v>
      </c>
      <c r="C23" s="7" t="s">
        <v>48</v>
      </c>
      <c r="D23" s="6" t="s">
        <v>19</v>
      </c>
      <c r="E23" s="6">
        <v>45</v>
      </c>
      <c r="F23" s="9" t="s">
        <v>14</v>
      </c>
      <c r="G23" s="9">
        <v>0</v>
      </c>
      <c r="H23" s="9">
        <v>0</v>
      </c>
      <c r="I23" s="9">
        <f t="shared" si="0"/>
        <v>0</v>
      </c>
      <c r="J23" s="9">
        <f t="shared" si="1"/>
        <v>0</v>
      </c>
    </row>
    <row r="24" spans="1:10" ht="16.15" customHeight="1">
      <c r="A24" s="6">
        <v>19</v>
      </c>
      <c r="B24" s="7" t="s">
        <v>49</v>
      </c>
      <c r="C24" s="7" t="s">
        <v>50</v>
      </c>
      <c r="D24" s="6" t="s">
        <v>19</v>
      </c>
      <c r="E24" s="6">
        <v>30</v>
      </c>
      <c r="F24" s="9" t="s">
        <v>14</v>
      </c>
      <c r="G24" s="9">
        <v>0</v>
      </c>
      <c r="H24" s="9">
        <v>0</v>
      </c>
      <c r="I24" s="9">
        <f t="shared" si="0"/>
        <v>0</v>
      </c>
      <c r="J24" s="9">
        <f t="shared" si="1"/>
        <v>0</v>
      </c>
    </row>
    <row r="25" spans="1:10" ht="70.15" customHeight="1">
      <c r="A25" s="6">
        <v>20</v>
      </c>
      <c r="B25" s="7" t="s">
        <v>51</v>
      </c>
      <c r="C25" s="7" t="s">
        <v>52</v>
      </c>
      <c r="D25" s="6" t="s">
        <v>19</v>
      </c>
      <c r="E25" s="6">
        <v>30</v>
      </c>
      <c r="F25" s="9" t="s">
        <v>14</v>
      </c>
      <c r="G25" s="9">
        <v>0</v>
      </c>
      <c r="H25" s="9">
        <v>0</v>
      </c>
      <c r="I25" s="9">
        <f t="shared" si="0"/>
        <v>0</v>
      </c>
      <c r="J25" s="9">
        <f t="shared" si="1"/>
        <v>0</v>
      </c>
    </row>
    <row r="26" spans="1:10" ht="24" customHeight="1">
      <c r="A26" s="6">
        <v>21</v>
      </c>
      <c r="B26" s="7" t="s">
        <v>53</v>
      </c>
      <c r="C26" s="7" t="s">
        <v>54</v>
      </c>
      <c r="D26" s="6" t="s">
        <v>19</v>
      </c>
      <c r="E26" s="6">
        <v>60</v>
      </c>
      <c r="F26" s="9" t="s">
        <v>14</v>
      </c>
      <c r="G26" s="9">
        <v>0</v>
      </c>
      <c r="H26" s="9">
        <v>0</v>
      </c>
      <c r="I26" s="9">
        <f t="shared" si="0"/>
        <v>0</v>
      </c>
      <c r="J26" s="9">
        <f t="shared" si="1"/>
        <v>0</v>
      </c>
    </row>
    <row r="27" spans="1:10" ht="36" customHeight="1">
      <c r="A27" s="6">
        <v>22</v>
      </c>
      <c r="B27" s="7" t="s">
        <v>55</v>
      </c>
      <c r="C27" s="7" t="s">
        <v>56</v>
      </c>
      <c r="D27" s="8" t="s">
        <v>19</v>
      </c>
      <c r="E27" s="6">
        <v>240</v>
      </c>
      <c r="F27" s="9" t="s">
        <v>14</v>
      </c>
      <c r="G27" s="9">
        <v>0</v>
      </c>
      <c r="H27" s="9">
        <v>0</v>
      </c>
      <c r="I27" s="9">
        <f t="shared" si="0"/>
        <v>0</v>
      </c>
      <c r="J27" s="9">
        <f t="shared" si="1"/>
        <v>0</v>
      </c>
    </row>
    <row r="28" spans="1:10" ht="36" customHeight="1">
      <c r="A28" s="6">
        <v>23</v>
      </c>
      <c r="B28" s="14" t="s">
        <v>57</v>
      </c>
      <c r="C28" s="7" t="s">
        <v>58</v>
      </c>
      <c r="D28" s="6" t="s">
        <v>19</v>
      </c>
      <c r="E28" s="6">
        <v>810</v>
      </c>
      <c r="F28" s="9" t="s">
        <v>14</v>
      </c>
      <c r="G28" s="9">
        <v>0</v>
      </c>
      <c r="H28" s="9">
        <v>0</v>
      </c>
      <c r="I28" s="9">
        <f t="shared" si="0"/>
        <v>0</v>
      </c>
      <c r="J28" s="9">
        <f t="shared" si="1"/>
        <v>0</v>
      </c>
    </row>
    <row r="29" spans="1:10" ht="24" customHeight="1">
      <c r="A29" s="6">
        <v>24</v>
      </c>
      <c r="B29" s="7" t="s">
        <v>59</v>
      </c>
      <c r="C29" s="7" t="s">
        <v>60</v>
      </c>
      <c r="D29" s="6" t="s">
        <v>19</v>
      </c>
      <c r="E29" s="6">
        <v>180</v>
      </c>
      <c r="F29" s="9" t="s">
        <v>14</v>
      </c>
      <c r="G29" s="9">
        <v>0</v>
      </c>
      <c r="H29" s="9">
        <v>0</v>
      </c>
      <c r="I29" s="9">
        <f t="shared" si="0"/>
        <v>0</v>
      </c>
      <c r="J29" s="9">
        <f t="shared" si="1"/>
        <v>0</v>
      </c>
    </row>
    <row r="30" spans="1:10" ht="36" customHeight="1">
      <c r="A30" s="6">
        <v>25</v>
      </c>
      <c r="B30" s="7" t="s">
        <v>61</v>
      </c>
      <c r="C30" s="7" t="s">
        <v>62</v>
      </c>
      <c r="D30" s="6" t="s">
        <v>19</v>
      </c>
      <c r="E30" s="6">
        <v>510</v>
      </c>
      <c r="F30" s="9" t="s">
        <v>14</v>
      </c>
      <c r="G30" s="9">
        <v>0</v>
      </c>
      <c r="H30" s="9">
        <v>0</v>
      </c>
      <c r="I30" s="9">
        <f t="shared" si="0"/>
        <v>0</v>
      </c>
      <c r="J30" s="9">
        <f t="shared" si="1"/>
        <v>0</v>
      </c>
    </row>
    <row r="31" spans="1:10" ht="60" customHeight="1">
      <c r="A31" s="6">
        <v>26</v>
      </c>
      <c r="B31" s="7" t="s">
        <v>63</v>
      </c>
      <c r="C31" s="7" t="s">
        <v>64</v>
      </c>
      <c r="D31" s="6" t="s">
        <v>19</v>
      </c>
      <c r="E31" s="6">
        <v>750</v>
      </c>
      <c r="F31" s="9" t="s">
        <v>14</v>
      </c>
      <c r="G31" s="9">
        <v>0</v>
      </c>
      <c r="H31" s="9">
        <v>0</v>
      </c>
      <c r="I31" s="9">
        <f t="shared" si="0"/>
        <v>0</v>
      </c>
      <c r="J31" s="9">
        <f t="shared" si="1"/>
        <v>0</v>
      </c>
    </row>
    <row r="32" spans="1:10" ht="24" customHeight="1">
      <c r="A32" s="6">
        <v>27</v>
      </c>
      <c r="B32" s="7" t="s">
        <v>65</v>
      </c>
      <c r="C32" s="13" t="s">
        <v>66</v>
      </c>
      <c r="D32" s="6" t="s">
        <v>19</v>
      </c>
      <c r="E32" s="6">
        <v>75</v>
      </c>
      <c r="F32" s="9" t="s">
        <v>14</v>
      </c>
      <c r="G32" s="9">
        <v>0</v>
      </c>
      <c r="H32" s="9">
        <v>0</v>
      </c>
      <c r="I32" s="9">
        <f t="shared" si="0"/>
        <v>0</v>
      </c>
      <c r="J32" s="9">
        <f t="shared" si="1"/>
        <v>0</v>
      </c>
    </row>
    <row r="33" spans="1:10" ht="70.15" customHeight="1">
      <c r="A33" s="6">
        <v>28</v>
      </c>
      <c r="B33" s="7" t="s">
        <v>67</v>
      </c>
      <c r="C33" s="7" t="s">
        <v>68</v>
      </c>
      <c r="D33" s="6" t="s">
        <v>19</v>
      </c>
      <c r="E33" s="6">
        <v>450</v>
      </c>
      <c r="F33" s="9" t="s">
        <v>14</v>
      </c>
      <c r="G33" s="9">
        <v>0</v>
      </c>
      <c r="H33" s="9">
        <v>0</v>
      </c>
      <c r="I33" s="9">
        <f t="shared" si="0"/>
        <v>0</v>
      </c>
      <c r="J33" s="9">
        <f t="shared" si="1"/>
        <v>0</v>
      </c>
    </row>
    <row r="34" spans="1:10" ht="36" customHeight="1">
      <c r="A34" s="6">
        <v>29</v>
      </c>
      <c r="B34" s="7" t="s">
        <v>69</v>
      </c>
      <c r="C34" s="10" t="s">
        <v>70</v>
      </c>
      <c r="D34" s="8" t="s">
        <v>19</v>
      </c>
      <c r="E34" s="6">
        <v>300</v>
      </c>
      <c r="F34" s="9" t="s">
        <v>14</v>
      </c>
      <c r="G34" s="9">
        <v>0</v>
      </c>
      <c r="H34" s="9">
        <v>0</v>
      </c>
      <c r="I34" s="9">
        <f t="shared" si="0"/>
        <v>0</v>
      </c>
      <c r="J34" s="9">
        <f t="shared" si="1"/>
        <v>0</v>
      </c>
    </row>
    <row r="35" spans="1:10" ht="24" customHeight="1">
      <c r="A35" s="6">
        <v>30</v>
      </c>
      <c r="B35" s="7" t="s">
        <v>71</v>
      </c>
      <c r="C35" s="7" t="s">
        <v>72</v>
      </c>
      <c r="D35" s="6" t="s">
        <v>19</v>
      </c>
      <c r="E35" s="6">
        <v>300</v>
      </c>
      <c r="F35" s="9" t="s">
        <v>14</v>
      </c>
      <c r="G35" s="9">
        <v>0</v>
      </c>
      <c r="H35" s="9">
        <v>0</v>
      </c>
      <c r="I35" s="9">
        <f t="shared" si="0"/>
        <v>0</v>
      </c>
      <c r="J35" s="9">
        <f t="shared" si="1"/>
        <v>0</v>
      </c>
    </row>
    <row r="36" spans="1:10" ht="36" customHeight="1">
      <c r="A36" s="6">
        <v>31</v>
      </c>
      <c r="B36" s="7" t="s">
        <v>73</v>
      </c>
      <c r="C36" s="7" t="s">
        <v>74</v>
      </c>
      <c r="D36" s="8" t="s">
        <v>19</v>
      </c>
      <c r="E36" s="6">
        <v>90</v>
      </c>
      <c r="F36" s="9" t="s">
        <v>14</v>
      </c>
      <c r="G36" s="9">
        <v>0</v>
      </c>
      <c r="H36" s="9">
        <v>0</v>
      </c>
      <c r="I36" s="9">
        <f t="shared" si="0"/>
        <v>0</v>
      </c>
      <c r="J36" s="9">
        <f t="shared" si="1"/>
        <v>0</v>
      </c>
    </row>
    <row r="37" spans="1:10" ht="24" customHeight="1">
      <c r="A37" s="6">
        <v>32</v>
      </c>
      <c r="B37" s="7" t="s">
        <v>75</v>
      </c>
      <c r="C37" s="7" t="s">
        <v>76</v>
      </c>
      <c r="D37" s="6" t="s">
        <v>19</v>
      </c>
      <c r="E37" s="6">
        <v>18</v>
      </c>
      <c r="F37" s="9" t="s">
        <v>14</v>
      </c>
      <c r="G37" s="9">
        <v>0</v>
      </c>
      <c r="H37" s="9">
        <v>0</v>
      </c>
      <c r="I37" s="9">
        <f t="shared" si="0"/>
        <v>0</v>
      </c>
      <c r="J37" s="9">
        <f t="shared" si="1"/>
        <v>0</v>
      </c>
    </row>
    <row r="38" spans="1:10" ht="48" customHeight="1">
      <c r="A38" s="6">
        <v>33</v>
      </c>
      <c r="B38" s="7" t="s">
        <v>77</v>
      </c>
      <c r="C38" s="7" t="s">
        <v>78</v>
      </c>
      <c r="D38" s="6" t="s">
        <v>19</v>
      </c>
      <c r="E38" s="6">
        <v>30</v>
      </c>
      <c r="F38" s="9" t="s">
        <v>14</v>
      </c>
      <c r="G38" s="9">
        <v>0</v>
      </c>
      <c r="H38" s="9">
        <v>0</v>
      </c>
      <c r="I38" s="9">
        <f t="shared" si="0"/>
        <v>0</v>
      </c>
      <c r="J38" s="9">
        <f t="shared" si="1"/>
        <v>0</v>
      </c>
    </row>
    <row r="39" spans="1:10" ht="48" customHeight="1">
      <c r="A39" s="6">
        <v>34</v>
      </c>
      <c r="B39" s="7" t="s">
        <v>79</v>
      </c>
      <c r="C39" s="7" t="s">
        <v>80</v>
      </c>
      <c r="D39" s="6" t="s">
        <v>19</v>
      </c>
      <c r="E39" s="6">
        <v>180</v>
      </c>
      <c r="F39" s="9" t="s">
        <v>14</v>
      </c>
      <c r="G39" s="9">
        <v>0</v>
      </c>
      <c r="H39" s="9">
        <v>0</v>
      </c>
      <c r="I39" s="9">
        <f t="shared" si="0"/>
        <v>0</v>
      </c>
      <c r="J39" s="9">
        <f t="shared" si="1"/>
        <v>0</v>
      </c>
    </row>
    <row r="40" spans="1:10" ht="36" customHeight="1">
      <c r="A40" s="6">
        <v>35</v>
      </c>
      <c r="B40" s="10" t="s">
        <v>81</v>
      </c>
      <c r="C40" s="10" t="s">
        <v>82</v>
      </c>
      <c r="D40" s="6" t="s">
        <v>19</v>
      </c>
      <c r="E40" s="6">
        <v>150</v>
      </c>
      <c r="F40" s="9" t="s">
        <v>14</v>
      </c>
      <c r="G40" s="9">
        <v>0</v>
      </c>
      <c r="H40" s="9">
        <v>0</v>
      </c>
      <c r="I40" s="9">
        <f t="shared" si="0"/>
        <v>0</v>
      </c>
      <c r="J40" s="9">
        <f t="shared" si="1"/>
        <v>0</v>
      </c>
    </row>
    <row r="41" spans="1:10" ht="16.15" customHeight="1">
      <c r="A41" s="6">
        <v>36</v>
      </c>
      <c r="B41" s="7" t="s">
        <v>83</v>
      </c>
      <c r="C41" s="7" t="s">
        <v>84</v>
      </c>
      <c r="D41" s="6" t="s">
        <v>19</v>
      </c>
      <c r="E41" s="6">
        <v>150</v>
      </c>
      <c r="F41" s="9" t="s">
        <v>14</v>
      </c>
      <c r="G41" s="9">
        <v>0</v>
      </c>
      <c r="H41" s="9">
        <v>0</v>
      </c>
      <c r="I41" s="9">
        <f t="shared" si="0"/>
        <v>0</v>
      </c>
      <c r="J41" s="9">
        <f t="shared" si="1"/>
        <v>0</v>
      </c>
    </row>
    <row r="42" spans="1:10" ht="24" customHeight="1">
      <c r="A42" s="6">
        <v>37</v>
      </c>
      <c r="B42" s="7" t="s">
        <v>85</v>
      </c>
      <c r="C42" s="10" t="s">
        <v>86</v>
      </c>
      <c r="D42" s="8" t="s">
        <v>13</v>
      </c>
      <c r="E42" s="6">
        <v>3120</v>
      </c>
      <c r="F42" s="9" t="s">
        <v>14</v>
      </c>
      <c r="G42" s="9">
        <v>0</v>
      </c>
      <c r="H42" s="9">
        <v>0</v>
      </c>
      <c r="I42" s="9">
        <f t="shared" si="0"/>
        <v>0</v>
      </c>
      <c r="J42" s="9">
        <f t="shared" si="1"/>
        <v>0</v>
      </c>
    </row>
    <row r="43" spans="1:10" ht="24" customHeight="1">
      <c r="A43" s="6">
        <v>38</v>
      </c>
      <c r="B43" s="7" t="s">
        <v>87</v>
      </c>
      <c r="C43" s="7" t="s">
        <v>88</v>
      </c>
      <c r="D43" s="6" t="s">
        <v>19</v>
      </c>
      <c r="E43" s="6">
        <v>315</v>
      </c>
      <c r="F43" s="9" t="s">
        <v>14</v>
      </c>
      <c r="G43" s="9">
        <v>0</v>
      </c>
      <c r="H43" s="9">
        <v>0</v>
      </c>
      <c r="I43" s="9">
        <f t="shared" si="0"/>
        <v>0</v>
      </c>
      <c r="J43" s="9">
        <f t="shared" si="1"/>
        <v>0</v>
      </c>
    </row>
    <row r="44" spans="1:10" ht="36" customHeight="1">
      <c r="A44" s="6">
        <v>39</v>
      </c>
      <c r="B44" s="7" t="s">
        <v>89</v>
      </c>
      <c r="C44" s="7" t="s">
        <v>90</v>
      </c>
      <c r="D44" s="6" t="s">
        <v>13</v>
      </c>
      <c r="E44" s="6">
        <v>405</v>
      </c>
      <c r="F44" s="9" t="s">
        <v>14</v>
      </c>
      <c r="G44" s="9">
        <v>0</v>
      </c>
      <c r="H44" s="9">
        <v>0</v>
      </c>
      <c r="I44" s="9">
        <f t="shared" si="0"/>
        <v>0</v>
      </c>
      <c r="J44" s="9">
        <f t="shared" si="1"/>
        <v>0</v>
      </c>
    </row>
    <row r="45" spans="1:10" ht="48" customHeight="1">
      <c r="A45" s="6">
        <v>40</v>
      </c>
      <c r="B45" s="7" t="s">
        <v>91</v>
      </c>
      <c r="C45" s="10" t="s">
        <v>92</v>
      </c>
      <c r="D45" s="8" t="s">
        <v>19</v>
      </c>
      <c r="E45" s="6">
        <v>300</v>
      </c>
      <c r="F45" s="9" t="s">
        <v>14</v>
      </c>
      <c r="G45" s="9">
        <v>0</v>
      </c>
      <c r="H45" s="9">
        <v>0</v>
      </c>
      <c r="I45" s="9">
        <f t="shared" si="0"/>
        <v>0</v>
      </c>
      <c r="J45" s="9">
        <f t="shared" si="1"/>
        <v>0</v>
      </c>
    </row>
    <row r="46" spans="1:10" ht="24" customHeight="1">
      <c r="A46" s="6">
        <v>41</v>
      </c>
      <c r="B46" s="7" t="s">
        <v>93</v>
      </c>
      <c r="C46" s="7" t="s">
        <v>94</v>
      </c>
      <c r="D46" s="6" t="s">
        <v>19</v>
      </c>
      <c r="E46" s="6">
        <v>450</v>
      </c>
      <c r="F46" s="9" t="s">
        <v>14</v>
      </c>
      <c r="G46" s="9">
        <v>0</v>
      </c>
      <c r="H46" s="9">
        <v>0</v>
      </c>
      <c r="I46" s="9">
        <f t="shared" si="0"/>
        <v>0</v>
      </c>
      <c r="J46" s="9">
        <f t="shared" si="1"/>
        <v>0</v>
      </c>
    </row>
    <row r="47" spans="1:10" ht="24" customHeight="1">
      <c r="A47" s="6">
        <v>42</v>
      </c>
      <c r="B47" s="7" t="s">
        <v>95</v>
      </c>
      <c r="C47" s="7" t="s">
        <v>96</v>
      </c>
      <c r="D47" s="6" t="s">
        <v>19</v>
      </c>
      <c r="E47" s="6">
        <v>240</v>
      </c>
      <c r="F47" s="9" t="s">
        <v>14</v>
      </c>
      <c r="G47" s="9">
        <v>0</v>
      </c>
      <c r="H47" s="9">
        <v>0</v>
      </c>
      <c r="I47" s="9">
        <f t="shared" si="0"/>
        <v>0</v>
      </c>
      <c r="J47" s="9">
        <f t="shared" si="1"/>
        <v>0</v>
      </c>
    </row>
    <row r="48" spans="1:10" ht="24" customHeight="1">
      <c r="A48" s="6">
        <v>43</v>
      </c>
      <c r="B48" s="7" t="s">
        <v>97</v>
      </c>
      <c r="C48" s="7" t="s">
        <v>98</v>
      </c>
      <c r="D48" s="6" t="s">
        <v>19</v>
      </c>
      <c r="E48" s="6">
        <v>90</v>
      </c>
      <c r="F48" s="9" t="s">
        <v>14</v>
      </c>
      <c r="G48" s="9">
        <v>0</v>
      </c>
      <c r="H48" s="9">
        <v>0</v>
      </c>
      <c r="I48" s="9">
        <f t="shared" si="0"/>
        <v>0</v>
      </c>
      <c r="J48" s="9">
        <f t="shared" si="1"/>
        <v>0</v>
      </c>
    </row>
    <row r="49" spans="1:10" ht="16.15" customHeight="1">
      <c r="A49" s="6">
        <v>44</v>
      </c>
      <c r="B49" s="7" t="s">
        <v>99</v>
      </c>
      <c r="C49" s="7" t="s">
        <v>100</v>
      </c>
      <c r="D49" s="6" t="s">
        <v>19</v>
      </c>
      <c r="E49" s="6">
        <v>90</v>
      </c>
      <c r="F49" s="9" t="s">
        <v>14</v>
      </c>
      <c r="G49" s="9">
        <v>0</v>
      </c>
      <c r="H49" s="9">
        <v>0</v>
      </c>
      <c r="I49" s="9">
        <f t="shared" si="0"/>
        <v>0</v>
      </c>
      <c r="J49" s="9">
        <f t="shared" si="1"/>
        <v>0</v>
      </c>
    </row>
    <row r="50" spans="1:10" ht="16.15" customHeight="1">
      <c r="A50" s="6">
        <v>45</v>
      </c>
      <c r="B50" s="7" t="s">
        <v>101</v>
      </c>
      <c r="C50" s="12" t="s">
        <v>102</v>
      </c>
      <c r="D50" s="6" t="s">
        <v>19</v>
      </c>
      <c r="E50" s="6">
        <v>120</v>
      </c>
      <c r="F50" s="9" t="s">
        <v>14</v>
      </c>
      <c r="G50" s="9">
        <v>0</v>
      </c>
      <c r="H50" s="9">
        <v>0</v>
      </c>
      <c r="I50" s="9">
        <f t="shared" si="0"/>
        <v>0</v>
      </c>
      <c r="J50" s="9">
        <f t="shared" si="1"/>
        <v>0</v>
      </c>
    </row>
    <row r="51" spans="1:10" ht="24" customHeight="1">
      <c r="A51" s="6">
        <v>46</v>
      </c>
      <c r="B51" s="7" t="s">
        <v>103</v>
      </c>
      <c r="C51" s="7" t="s">
        <v>104</v>
      </c>
      <c r="D51" s="6" t="s">
        <v>19</v>
      </c>
      <c r="E51" s="6">
        <v>90</v>
      </c>
      <c r="F51" s="9" t="s">
        <v>14</v>
      </c>
      <c r="G51" s="9">
        <v>0</v>
      </c>
      <c r="H51" s="9">
        <v>0</v>
      </c>
      <c r="I51" s="9">
        <f t="shared" si="0"/>
        <v>0</v>
      </c>
      <c r="J51" s="9">
        <f t="shared" si="1"/>
        <v>0</v>
      </c>
    </row>
    <row r="52" spans="1:10" ht="24" customHeight="1">
      <c r="A52" s="6">
        <v>47</v>
      </c>
      <c r="B52" s="7" t="s">
        <v>105</v>
      </c>
      <c r="C52" s="7" t="s">
        <v>106</v>
      </c>
      <c r="D52" s="6" t="s">
        <v>19</v>
      </c>
      <c r="E52" s="6">
        <v>150</v>
      </c>
      <c r="F52" s="9" t="s">
        <v>14</v>
      </c>
      <c r="G52" s="9">
        <v>0</v>
      </c>
      <c r="H52" s="9">
        <v>0</v>
      </c>
      <c r="I52" s="9">
        <f t="shared" si="0"/>
        <v>0</v>
      </c>
      <c r="J52" s="9">
        <f t="shared" si="1"/>
        <v>0</v>
      </c>
    </row>
    <row r="53" spans="1:10" ht="16.15" customHeight="1">
      <c r="A53" s="6">
        <v>48</v>
      </c>
      <c r="B53" s="7" t="s">
        <v>107</v>
      </c>
      <c r="C53" s="7" t="s">
        <v>108</v>
      </c>
      <c r="D53" s="6" t="s">
        <v>19</v>
      </c>
      <c r="E53" s="6">
        <v>30</v>
      </c>
      <c r="F53" s="9" t="s">
        <v>14</v>
      </c>
      <c r="G53" s="9">
        <v>0</v>
      </c>
      <c r="H53" s="9">
        <v>0</v>
      </c>
      <c r="I53" s="9">
        <f t="shared" si="0"/>
        <v>0</v>
      </c>
      <c r="J53" s="9">
        <f t="shared" si="1"/>
        <v>0</v>
      </c>
    </row>
    <row r="54" spans="1:10" ht="36" customHeight="1">
      <c r="A54" s="6">
        <v>49</v>
      </c>
      <c r="B54" s="10" t="s">
        <v>109</v>
      </c>
      <c r="C54" s="10" t="s">
        <v>110</v>
      </c>
      <c r="D54" s="8" t="s">
        <v>19</v>
      </c>
      <c r="E54" s="6">
        <v>90</v>
      </c>
      <c r="F54" s="9" t="s">
        <v>14</v>
      </c>
      <c r="G54" s="9">
        <v>0</v>
      </c>
      <c r="H54" s="9">
        <v>0</v>
      </c>
      <c r="I54" s="9">
        <f t="shared" si="0"/>
        <v>0</v>
      </c>
      <c r="J54" s="9">
        <f t="shared" si="1"/>
        <v>0</v>
      </c>
    </row>
    <row r="55" spans="1:10" ht="24" customHeight="1">
      <c r="A55" s="6">
        <v>50</v>
      </c>
      <c r="B55" s="7" t="s">
        <v>111</v>
      </c>
      <c r="C55" s="7" t="s">
        <v>112</v>
      </c>
      <c r="D55" s="6" t="s">
        <v>19</v>
      </c>
      <c r="E55" s="6">
        <v>18</v>
      </c>
      <c r="F55" s="9" t="s">
        <v>14</v>
      </c>
      <c r="G55" s="9">
        <v>0</v>
      </c>
      <c r="H55" s="9">
        <v>0</v>
      </c>
      <c r="I55" s="9">
        <f t="shared" si="0"/>
        <v>0</v>
      </c>
      <c r="J55" s="9">
        <f t="shared" si="1"/>
        <v>0</v>
      </c>
    </row>
    <row r="56" spans="1:10" ht="24" customHeight="1">
      <c r="A56" s="6">
        <v>51</v>
      </c>
      <c r="B56" s="7" t="s">
        <v>113</v>
      </c>
      <c r="C56" s="7" t="s">
        <v>114</v>
      </c>
      <c r="D56" s="6" t="s">
        <v>19</v>
      </c>
      <c r="E56" s="6">
        <v>30</v>
      </c>
      <c r="F56" s="9" t="s">
        <v>14</v>
      </c>
      <c r="G56" s="9">
        <v>0</v>
      </c>
      <c r="H56" s="9">
        <v>0</v>
      </c>
      <c r="I56" s="9">
        <f t="shared" si="0"/>
        <v>0</v>
      </c>
      <c r="J56" s="9">
        <f t="shared" si="1"/>
        <v>0</v>
      </c>
    </row>
    <row r="57" spans="1:10" ht="36" customHeight="1">
      <c r="A57" s="6">
        <v>52</v>
      </c>
      <c r="B57" s="7" t="s">
        <v>115</v>
      </c>
      <c r="C57" s="7" t="s">
        <v>116</v>
      </c>
      <c r="D57" s="6" t="s">
        <v>19</v>
      </c>
      <c r="E57" s="6">
        <v>15</v>
      </c>
      <c r="F57" s="9" t="s">
        <v>14</v>
      </c>
      <c r="G57" s="9">
        <v>0</v>
      </c>
      <c r="H57" s="9">
        <v>0</v>
      </c>
      <c r="I57" s="9">
        <f t="shared" si="0"/>
        <v>0</v>
      </c>
      <c r="J57" s="9">
        <f t="shared" si="1"/>
        <v>0</v>
      </c>
    </row>
    <row r="58" spans="1:10" ht="24" customHeight="1">
      <c r="A58" s="6">
        <v>53</v>
      </c>
      <c r="B58" s="10" t="s">
        <v>117</v>
      </c>
      <c r="C58" s="7" t="s">
        <v>118</v>
      </c>
      <c r="D58" s="6" t="s">
        <v>13</v>
      </c>
      <c r="E58" s="6">
        <v>285</v>
      </c>
      <c r="F58" s="9" t="s">
        <v>14</v>
      </c>
      <c r="G58" s="9">
        <v>0</v>
      </c>
      <c r="H58" s="9">
        <v>0</v>
      </c>
      <c r="I58" s="9">
        <f t="shared" si="0"/>
        <v>0</v>
      </c>
      <c r="J58" s="9">
        <f t="shared" si="1"/>
        <v>0</v>
      </c>
    </row>
    <row r="59" spans="1:10" ht="24" customHeight="1">
      <c r="A59" s="6">
        <v>54</v>
      </c>
      <c r="B59" s="10" t="s">
        <v>119</v>
      </c>
      <c r="C59" s="7" t="s">
        <v>120</v>
      </c>
      <c r="D59" s="6" t="s">
        <v>19</v>
      </c>
      <c r="E59" s="6">
        <v>60</v>
      </c>
      <c r="F59" s="9" t="s">
        <v>14</v>
      </c>
      <c r="G59" s="9">
        <v>0</v>
      </c>
      <c r="H59" s="9">
        <v>0</v>
      </c>
      <c r="I59" s="9">
        <f t="shared" si="0"/>
        <v>0</v>
      </c>
      <c r="J59" s="9">
        <f t="shared" si="1"/>
        <v>0</v>
      </c>
    </row>
    <row r="60" spans="1:10" ht="24" customHeight="1" thickBot="1">
      <c r="A60" s="15">
        <v>55</v>
      </c>
      <c r="B60" s="16" t="s">
        <v>121</v>
      </c>
      <c r="C60" s="16" t="s">
        <v>122</v>
      </c>
      <c r="D60" s="17" t="s">
        <v>19</v>
      </c>
      <c r="E60" s="15">
        <v>60</v>
      </c>
      <c r="F60" s="18" t="s">
        <v>14</v>
      </c>
      <c r="G60" s="18">
        <v>0</v>
      </c>
      <c r="H60" s="18">
        <v>0</v>
      </c>
      <c r="I60" s="18">
        <f t="shared" si="0"/>
        <v>0</v>
      </c>
      <c r="J60" s="18">
        <f t="shared" si="1"/>
        <v>0</v>
      </c>
    </row>
    <row r="61" spans="1:10" ht="24" customHeight="1" thickBot="1">
      <c r="A61" s="25" t="s">
        <v>123</v>
      </c>
      <c r="B61" s="26"/>
      <c r="C61" s="26"/>
      <c r="D61" s="26"/>
      <c r="E61" s="26"/>
      <c r="F61" s="26"/>
      <c r="G61" s="26"/>
      <c r="H61" s="27"/>
      <c r="I61" s="19">
        <f>SUM(I6:I60)</f>
        <v>0</v>
      </c>
      <c r="J61" s="20">
        <f>SUM(J6:J60)</f>
        <v>0</v>
      </c>
    </row>
    <row r="64" spans="1:7" ht="15">
      <c r="A64" s="28" t="s">
        <v>130</v>
      </c>
      <c r="B64" s="28"/>
      <c r="C64" s="28"/>
      <c r="D64" s="28"/>
      <c r="E64" s="28"/>
      <c r="F64" s="28"/>
      <c r="G64" s="21"/>
    </row>
    <row r="65" spans="1:7" ht="24" customHeight="1">
      <c r="A65" s="29" t="s">
        <v>124</v>
      </c>
      <c r="B65" s="29"/>
      <c r="C65" s="29"/>
      <c r="D65" s="29"/>
      <c r="E65" s="29"/>
      <c r="F65" s="29"/>
      <c r="G65" s="21"/>
    </row>
    <row r="66" spans="1:7" ht="15">
      <c r="A66" s="22"/>
      <c r="B66" s="22"/>
      <c r="C66" s="22"/>
      <c r="D66" s="22"/>
      <c r="E66" s="22"/>
      <c r="F66" s="22"/>
      <c r="G66" s="21"/>
    </row>
    <row r="67" spans="1:7" ht="28.5" customHeight="1">
      <c r="A67" s="29" t="s">
        <v>125</v>
      </c>
      <c r="B67" s="30"/>
      <c r="C67" s="30"/>
      <c r="D67" s="30"/>
      <c r="E67" s="30"/>
      <c r="F67" s="30"/>
      <c r="G67" s="21"/>
    </row>
    <row r="68" spans="1:7" ht="15">
      <c r="A68" s="21"/>
      <c r="B68" s="21"/>
      <c r="C68" s="21"/>
      <c r="D68" s="21"/>
      <c r="E68" s="21"/>
      <c r="F68" s="21"/>
      <c r="G68" s="21"/>
    </row>
    <row r="69" spans="1:7" ht="15">
      <c r="A69" s="28" t="s">
        <v>131</v>
      </c>
      <c r="B69" s="31"/>
      <c r="C69" s="31"/>
      <c r="D69" s="31"/>
      <c r="E69" s="31"/>
      <c r="F69" s="31"/>
      <c r="G69" s="21"/>
    </row>
    <row r="70" spans="1:6" ht="14.45" customHeight="1">
      <c r="A70" s="23" t="s">
        <v>126</v>
      </c>
      <c r="B70" s="23"/>
      <c r="C70" s="23"/>
      <c r="D70" s="23"/>
      <c r="E70" s="23"/>
      <c r="F70" s="23"/>
    </row>
    <row r="71" spans="1:6" ht="15">
      <c r="A71" s="23" t="s">
        <v>127</v>
      </c>
      <c r="B71" s="23"/>
      <c r="C71" s="23"/>
      <c r="D71" s="23"/>
      <c r="E71" s="23"/>
      <c r="F71" s="23"/>
    </row>
    <row r="72" spans="1:6" ht="15">
      <c r="A72" s="23" t="s">
        <v>129</v>
      </c>
      <c r="B72" s="23"/>
      <c r="C72" s="23"/>
      <c r="D72" s="23"/>
      <c r="E72" s="23"/>
      <c r="F72" s="23"/>
    </row>
    <row r="73" spans="1:6" ht="15">
      <c r="A73" s="23" t="s">
        <v>128</v>
      </c>
      <c r="B73" s="23"/>
      <c r="C73" s="23"/>
      <c r="D73" s="23"/>
      <c r="E73" s="23"/>
      <c r="F73" s="23"/>
    </row>
  </sheetData>
  <mergeCells count="12">
    <mergeCell ref="A71:F71"/>
    <mergeCell ref="A72:F72"/>
    <mergeCell ref="A73:F73"/>
    <mergeCell ref="A70:F70"/>
    <mergeCell ref="A1:B1"/>
    <mergeCell ref="A3:J3"/>
    <mergeCell ref="B4:E4"/>
    <mergeCell ref="A61:H61"/>
    <mergeCell ref="A64:F64"/>
    <mergeCell ref="A65:F65"/>
    <mergeCell ref="A67:F67"/>
    <mergeCell ref="A69:F69"/>
  </mergeCells>
  <printOptions/>
  <pageMargins left="0.7" right="0.7" top="0.75" bottom="0.75" header="0.3" footer="0.3"/>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2019-09-03T12:50:13Z</dcterms:modified>
  <cp:category/>
  <cp:version/>
  <cp:contentType/>
  <cp:contentStatus/>
</cp:coreProperties>
</file>