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3"/>
  </bookViews>
  <sheets>
    <sheet name="P1_část1_Specifikace" sheetId="1" r:id="rId1"/>
    <sheet name="P2_část 1_Položkový rozpočet" sheetId="3" r:id="rId2"/>
    <sheet name="P2_část1_Specifikace" sheetId="6" r:id="rId3"/>
    <sheet name="P2_část 2_Položkový rozpočet" sheetId="5" r:id="rId4"/>
  </sheets>
  <definedNames>
    <definedName name="_GoBack" localSheetId="0">'P1_část1_Specifikace'!#REF!</definedName>
    <definedName name="_GoBack" localSheetId="2">'P2_část1_Specifikace'!#REF!</definedName>
  </definedNames>
  <calcPr calcId="145621" refMode="R1C1"/>
</workbook>
</file>

<file path=xl/sharedStrings.xml><?xml version="1.0" encoding="utf-8"?>
<sst xmlns="http://schemas.openxmlformats.org/spreadsheetml/2006/main" count="109" uniqueCount="47">
  <si>
    <t>P.č.</t>
  </si>
  <si>
    <t>V …………...…………………………… dne …………………………………………….</t>
  </si>
  <si>
    <t>………………………………………………..</t>
  </si>
  <si>
    <t>Model - typové/výrobní označení:</t>
  </si>
  <si>
    <t>Výrobce</t>
  </si>
  <si>
    <t>Položka</t>
  </si>
  <si>
    <t>Požadavek zadavatele</t>
  </si>
  <si>
    <t>Cena celkem</t>
  </si>
  <si>
    <t>Licenční klíč</t>
  </si>
  <si>
    <t>Počet ks</t>
  </si>
  <si>
    <t>Příloha č. 1 Kupní smlouvy - Technická specifikace</t>
  </si>
  <si>
    <t>bude doplněno</t>
  </si>
  <si>
    <t>Externí mikrofon/reproduktor</t>
  </si>
  <si>
    <t>Vozidlový nabíječ</t>
  </si>
  <si>
    <t>Vozidlový mikrofon s klávesnicí</t>
  </si>
  <si>
    <t>Stolní mikrofon</t>
  </si>
  <si>
    <t>Spínaný síťový zdroj</t>
  </si>
  <si>
    <t xml:space="preserve">Dělená montáž </t>
  </si>
  <si>
    <t>Kabel k dělené montáži</t>
  </si>
  <si>
    <t>Vozidlová anténa</t>
  </si>
  <si>
    <t>Vozidlová radiostanice</t>
  </si>
  <si>
    <t>Ruční radiostanice</t>
  </si>
  <si>
    <t>Název položky</t>
  </si>
  <si>
    <t>Model - typové/výrobní označení</t>
  </si>
  <si>
    <t>Model  - typové/výrobní označení</t>
  </si>
  <si>
    <t>Příloha č. 2 Kupní smlouvy - položkový rozpočet</t>
  </si>
  <si>
    <t>Stolní nabíječ</t>
  </si>
  <si>
    <t>jméno, příjmení oprávněné osoby</t>
  </si>
  <si>
    <t>Cena za 1 ks bez DPH v Kč</t>
  </si>
  <si>
    <t>Cena za 1 ks včetně DPH v Kč</t>
  </si>
  <si>
    <t>Cena celkem bez DPH v Kč</t>
  </si>
  <si>
    <t>Cena celkem včetně DPH v Kč</t>
  </si>
  <si>
    <t>V …………...…………… dne …………………………</t>
  </si>
  <si>
    <t>V …………...……………… dne ……………………</t>
  </si>
  <si>
    <t>Oddělený reproduktor s mikrofonem pro použití spolu s ruční radiostanicí s krytím IP 54. Audio jack 3,5mm pro připojení sluchátka, které umožňuje diskrétní poslech. Provozní teplota -30 až +60 C. Tepelná odolnost: -55 až +85 C.</t>
  </si>
  <si>
    <t>Klíč slouží k provedení upgrade softwaru. Software pro vozidlové radiostanice ke zlepšení RX audio zvuku. Software umožňuje vyrovnání Rx zvuku, zkvalitňuje veškerý přijímaný zvuk na cílovou hodnotu a vyrovnávat tak různé provozní úrovně zvuku z vysílacích radiostanic. Funkce musí být zachována v digitálním i analogovém režimu a na všech typech radiových systémů.</t>
  </si>
  <si>
    <t>Stolní dispečerský mikrofon pro vozidlové radiostanice, mikrofon musí mít dvě kolébková tlačítka - PTT vysílací a tlačítko Monitor.</t>
  </si>
  <si>
    <t>Stolní spínaný síťový zdroj pro napájení vozidlové radiostanice, 115-220V, 50/60Hz, 7-12A, 13,8Vdc. Typ zásuvky: EU.</t>
  </si>
  <si>
    <t>Univerzální prutová anténa pro vozidlové radiostanice. Vertikální polarizace, pracovní kmitočty v rozsahu: 136-470 MHz (a vyšší), zisk zářiče 0 dB, 1/4 lambda, lineární impedance: 50 Ohm, maximální výkon: 50W, pracovní teplota : -40 až +85°C, odpor vzduchu: max. 240km/h, kabel: RG58 délka min. 5 metrů, mechanické provedení - nerezová ocel, možnost změny náklonu prutu, pružina z chromované oceli pro lepší ohebnost.</t>
  </si>
  <si>
    <t>Stolní šestinásobný rychlonabíječ baterií s napájecím zdrojem 240V pro nabíjení ručních radiostanic a jejich baterií. Nabíječ musí umožňovat nabíjet i samostatné originální standardní baterie Li-ion, Ni-MH a Ni-CD. Stav činnosti pro každou jednotlivou pozici pro nabíjení a údržbu baterií se zobrazením LED indikátoru. Rozsah napájecího napětí: 90–265V AC, 50/60 Hz. Typ zásuvky: EU.</t>
  </si>
  <si>
    <r>
      <t xml:space="preserve">Možnost použití až 1000 kanálových pozic. Vysílací výkon až 5W, provozní pásmo 136-174 MHz. Analogový a digitální provoz s vazbou na kanálovou pozici. 3 boční a dvě čelní funkční tlačítka a tlačítko nouze. Numerická klávesnice pro možnost přímého zadávání provoleb, editování SMS nebo volacího seznamu. LED indikátor provozních stavů. Velký barevný, 5-ti řádkový displej - pracuje v režimu Den nebo Noc pro snadné sledování. Funkce SCAN - sledování provozu na více kanálových pozicích. Individuální a skupinové volání, posílání ID stanice, vzdálený monitor a další funkce digitálního provozu. Základní a rozšířená úroveň šifrování hovorů v digitálním provozu. Analogová Select 5 signalizace, QuickCall, Rapid Call. Podpora Capacity Plus a Linked Capacity Plus. VOX - vysílání ovládané hlasem pro vybrané externí audio příslušenství. Automatické nastavení hlasitosti reproduktoru v závislosti na hlučnosti prostředí. Vysoká provozní odolnost - IP68 krytí, US MIL standard 810 C, D, E, F a G. Radiostanice budou dodány včetně příslušenství, a to antény, klipsu na opasek, Li-ion akumulátoru a stolního nabíječe.                                                                          </t>
    </r>
    <r>
      <rPr>
        <b/>
        <sz val="10"/>
        <rFont val="Arial"/>
        <family val="2"/>
      </rPr>
      <t>Radiostanice musí být kompatibilní se stávajícím rádiovým systémem MOTOTRBO VHF v pásmu 136 - 174 MHz používaným na ZZS JmK.</t>
    </r>
  </si>
  <si>
    <t>Klíč slouží k provedení upgrade softwaru. Software pro ruční radiostanice ke zlepšení RX audio zvuku. Software umožňuje vyrovnání Rx zvuku, zkvalitňuje veškerý přijímaný zvuk na cílovou hodnotu a vyrovná tak různé provozní úrovně zvuku z vysílacích radiostanic. Funkce musí být zachována v digitálním i analogovém režimu a na všech typech radiových systémů.</t>
  </si>
  <si>
    <t>Vozidlový nabíječ pro možnost nabíjení baterie ručních radiostanic ve vozidle ze zásuvky 12V-32V DC, včetně montážního držáku nabíječe. Dobití baterie radiostanice z prázdného stavu do 90 minut. Typy podporovaných baterií: Li-ion/NiMH.</t>
  </si>
  <si>
    <r>
      <t xml:space="preserve">Možnost použití až 1000 kanálových pozic. Vysílací výkon až 25W, provozní pásmo 136-174 MHz. Analogový a digitální provoz s vazbou na kanálovou pozici. Velký 4 řádkový barevný grafický displej pracuje v režimu Den nebo Noc pro snadné sledování, velký ovladač pro nastavení hlasitosti a podsvícená ovládací tlačítka. 4 x funkční programovatelná tlačítka usnadňující přístup k přednastaveným funkcím. Výkonný velmi hlasitý čelně umístěný reproduktor. LED indikátor provozních stavů. Odesílání textových zpráv do 140 znaků. Funkce SCAN - sledování provozu na více kanálových pozicích. Individuální a skupinové volání, posílání ID stanice, vzdálený monitor a další funkce digitálního provozu. Základní a rozšířená úroveň šifrování hovorů v digitálním provozu. Analogová Select 5 signalizace, QuickCall, Rapid Call. Podpora Capacity Plus a Linked Capacity Plus. Automatické nastavení hlasitosti reproduktoru v závislosti na hlučnosti prostředí. Zadní konektor pro externí příslušenství s USB podporou. Krytí radiostanice odpovídá IP54, US MIL-STD 810 C-G, Radiostanice budou dodány včetně příslušenství, a to napájecího kabelu 12V, montážního držáku radiostanice, kompaktního ručního mikrofonu včetně závěsu mikrofonu. 
</t>
    </r>
    <r>
      <rPr>
        <b/>
        <sz val="10"/>
        <rFont val="Arial"/>
        <family val="2"/>
      </rPr>
      <t>Radiostanice musí být plně kompatibilní se stávajícím rádiovým systémem MOTOTRBO VHF v pásmu 136 - 174 MHz používaným na ZZS JmK.</t>
    </r>
    <r>
      <rPr>
        <sz val="10"/>
        <rFont val="Arial"/>
        <family val="2"/>
      </rPr>
      <t xml:space="preserve">
</t>
    </r>
  </si>
  <si>
    <t xml:space="preserve">Ruční mikrofon s klávesnicí se třemi bočními programovatelnými tlačítky pro mobilní radiostanice, klávesnice umožňuje přímé zadání individuální volby, přístup k funkcím signalizace, možnost editace volacího seznamu radiostanice, možnost editace SCAN seznamu, přístup do menu radiostanice. Včetně závěsu mikrofonu. </t>
  </si>
  <si>
    <t>Sada pro oddělenou montáž vozidlové radiostanice a ovládacího panelu. Montážní sada obsahuje kryt na čelní stranu radiostanice, kryt na zadní stranu ovládacího panelu radiostanice s montážním držákem, plochý flex vodič, montážní plastový nástroj, spojovací materiál.</t>
  </si>
  <si>
    <t>Propojovací kabel v provedení min. 5 metrů pro možnost připojení ovládacího panelu k vozidlové radiostanici při současném použití sady oddělené montáže.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</si>
</sst>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23" applyFont="1">
      <alignment/>
      <protection/>
    </xf>
    <xf numFmtId="0" fontId="8" fillId="2" borderId="1" xfId="23" applyFont="1" applyFill="1" applyBorder="1" applyAlignment="1">
      <alignment horizontal="center" vertical="center" wrapText="1"/>
      <protection/>
    </xf>
    <xf numFmtId="0" fontId="9" fillId="2" borderId="1" xfId="23" applyFont="1" applyFill="1" applyBorder="1" applyAlignment="1">
      <alignment horizontal="center" vertical="center" wrapText="1"/>
      <protection/>
    </xf>
    <xf numFmtId="0" fontId="11" fillId="0" borderId="1" xfId="25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8" fillId="0" borderId="1" xfId="23" applyFont="1" applyBorder="1" applyAlignment="1">
      <alignment horizontal="left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23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1" xfId="25" applyNumberFormat="1" applyFont="1" applyBorder="1" applyAlignment="1">
      <alignment horizontal="right" vertical="center" wrapText="1"/>
      <protection/>
    </xf>
    <xf numFmtId="164" fontId="1" fillId="0" borderId="1" xfId="0" applyNumberFormat="1" applyFont="1" applyBorder="1" applyAlignment="1">
      <alignment horizontal="right"/>
    </xf>
    <xf numFmtId="164" fontId="8" fillId="3" borderId="1" xfId="23" applyNumberFormat="1" applyFont="1" applyFill="1" applyBorder="1">
      <alignment/>
      <protection/>
    </xf>
    <xf numFmtId="0" fontId="6" fillId="0" borderId="0" xfId="23" applyFont="1">
      <alignment/>
      <protection/>
    </xf>
    <xf numFmtId="164" fontId="8" fillId="4" borderId="1" xfId="23" applyNumberFormat="1" applyFont="1" applyFill="1" applyBorder="1">
      <alignment/>
      <protection/>
    </xf>
    <xf numFmtId="0" fontId="1" fillId="0" borderId="1" xfId="0" applyFont="1" applyBorder="1" applyAlignment="1">
      <alignment horizontal="center" wrapText="1"/>
    </xf>
    <xf numFmtId="164" fontId="4" fillId="0" borderId="1" xfId="0" applyNumberFormat="1" applyFont="1" applyBorder="1"/>
    <xf numFmtId="164" fontId="4" fillId="4" borderId="1" xfId="0" applyNumberFormat="1" applyFont="1" applyFill="1" applyBorder="1"/>
    <xf numFmtId="0" fontId="1" fillId="3" borderId="1" xfId="23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3" xfId="22"/>
    <cellStyle name="Normální 5" xfId="23"/>
    <cellStyle name="Normální 7" xfId="24"/>
    <cellStyle name="Excel Built-in Normal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 topLeftCell="A4">
      <selection activeCell="C12" sqref="C12"/>
    </sheetView>
  </sheetViews>
  <sheetFormatPr defaultColWidth="9.140625" defaultRowHeight="15"/>
  <cols>
    <col min="1" max="1" width="5.00390625" style="1" customWidth="1"/>
    <col min="2" max="2" width="21.00390625" style="2" customWidth="1"/>
    <col min="3" max="3" width="83.421875" style="1" customWidth="1"/>
    <col min="4" max="4" width="34.57421875" style="1" customWidth="1"/>
    <col min="5" max="5" width="30.421875" style="1" customWidth="1"/>
    <col min="6" max="16384" width="9.140625" style="1" customWidth="1"/>
  </cols>
  <sheetData>
    <row r="1" spans="1:5" ht="15" customHeight="1">
      <c r="A1" s="10"/>
      <c r="B1" s="10" t="s">
        <v>10</v>
      </c>
      <c r="C1" s="10"/>
      <c r="D1" s="10"/>
      <c r="E1" s="10"/>
    </row>
    <row r="2" spans="2:5" ht="15">
      <c r="B2" s="3"/>
      <c r="C2" s="4"/>
      <c r="D2" s="4"/>
      <c r="E2" s="4"/>
    </row>
    <row r="3" spans="1:5" ht="41.25" customHeight="1">
      <c r="A3" s="17" t="s">
        <v>0</v>
      </c>
      <c r="B3" s="12" t="s">
        <v>22</v>
      </c>
      <c r="C3" s="12" t="s">
        <v>6</v>
      </c>
      <c r="D3" s="12" t="s">
        <v>23</v>
      </c>
      <c r="E3" s="12" t="s">
        <v>4</v>
      </c>
    </row>
    <row r="4" spans="1:5" s="19" customFormat="1" ht="186" customHeight="1">
      <c r="A4" s="15">
        <v>1</v>
      </c>
      <c r="B4" s="16" t="s">
        <v>21</v>
      </c>
      <c r="C4" s="18" t="s">
        <v>40</v>
      </c>
      <c r="D4" s="14" t="s">
        <v>11</v>
      </c>
      <c r="E4" s="14" t="s">
        <v>11</v>
      </c>
    </row>
    <row r="5" spans="1:5" ht="60.75" customHeight="1">
      <c r="A5" s="15">
        <v>2</v>
      </c>
      <c r="B5" s="16" t="s">
        <v>8</v>
      </c>
      <c r="C5" s="18" t="s">
        <v>41</v>
      </c>
      <c r="D5" s="14" t="s">
        <v>11</v>
      </c>
      <c r="E5" s="14" t="s">
        <v>11</v>
      </c>
    </row>
    <row r="6" spans="1:5" ht="60" customHeight="1">
      <c r="A6" s="15">
        <v>3</v>
      </c>
      <c r="B6" s="16" t="s">
        <v>26</v>
      </c>
      <c r="C6" s="18" t="s">
        <v>39</v>
      </c>
      <c r="D6" s="14" t="s">
        <v>11</v>
      </c>
      <c r="E6" s="14" t="s">
        <v>11</v>
      </c>
    </row>
    <row r="7" spans="1:5" ht="42" customHeight="1">
      <c r="A7" s="15">
        <v>4</v>
      </c>
      <c r="B7" s="16" t="s">
        <v>12</v>
      </c>
      <c r="C7" s="35" t="s">
        <v>34</v>
      </c>
      <c r="D7" s="14" t="s">
        <v>11</v>
      </c>
      <c r="E7" s="14" t="s">
        <v>11</v>
      </c>
    </row>
    <row r="8" spans="1:5" ht="42" customHeight="1">
      <c r="A8" s="15">
        <v>5</v>
      </c>
      <c r="B8" s="16" t="s">
        <v>13</v>
      </c>
      <c r="C8" s="35" t="s">
        <v>42</v>
      </c>
      <c r="D8" s="14" t="s">
        <v>11</v>
      </c>
      <c r="E8" s="14" t="s">
        <v>11</v>
      </c>
    </row>
    <row r="9" spans="1:5" ht="14.25" customHeight="1">
      <c r="A9" s="4"/>
      <c r="B9" s="7"/>
      <c r="C9" s="9"/>
      <c r="D9" s="8"/>
      <c r="E9" s="8"/>
    </row>
    <row r="10" spans="1:5" ht="15">
      <c r="A10" s="4"/>
      <c r="B10" s="11" t="s">
        <v>33</v>
      </c>
      <c r="C10" s="11"/>
      <c r="D10" s="11"/>
      <c r="E10" s="11"/>
    </row>
    <row r="11" spans="1:5" ht="15">
      <c r="A11" s="4"/>
      <c r="B11" s="5"/>
      <c r="C11" s="4"/>
      <c r="D11" s="4"/>
      <c r="E11" s="4"/>
    </row>
    <row r="12" spans="1:5" ht="15">
      <c r="A12" s="4"/>
      <c r="B12" s="5"/>
      <c r="C12" s="5"/>
      <c r="D12" s="4"/>
      <c r="E12" s="4"/>
    </row>
    <row r="13" spans="1:5" ht="14.25" customHeight="1">
      <c r="A13" s="4"/>
      <c r="B13" s="6"/>
      <c r="C13" s="6"/>
      <c r="D13" s="6"/>
      <c r="E13" s="6"/>
    </row>
    <row r="14" spans="1:5" ht="15">
      <c r="A14" s="4"/>
      <c r="B14" s="11" t="s">
        <v>2</v>
      </c>
      <c r="C14" s="4"/>
      <c r="D14" s="4"/>
      <c r="E14" s="4"/>
    </row>
    <row r="15" spans="1:5" ht="15">
      <c r="A15" s="4"/>
      <c r="B15" s="30" t="s">
        <v>27</v>
      </c>
      <c r="C15" s="4"/>
      <c r="D15" s="4"/>
      <c r="E15" s="4"/>
    </row>
    <row r="16" spans="1:5" ht="15">
      <c r="A16" s="4"/>
      <c r="B16" s="11"/>
      <c r="C16" s="11"/>
      <c r="D16" s="11"/>
      <c r="E16" s="11"/>
    </row>
    <row r="17" spans="1:5" ht="15">
      <c r="A17" s="4"/>
      <c r="B17" s="11"/>
      <c r="C17" s="11"/>
      <c r="D17" s="11"/>
      <c r="E17" s="11"/>
    </row>
    <row r="18" spans="1:5" ht="15">
      <c r="A18" s="4"/>
      <c r="B18" s="5"/>
      <c r="C18" s="4"/>
      <c r="D18" s="4"/>
      <c r="E18" s="4"/>
    </row>
    <row r="19" spans="1:5" ht="15">
      <c r="A19" s="4"/>
      <c r="B19" s="5"/>
      <c r="C19" s="4"/>
      <c r="D19" s="4"/>
      <c r="E19" s="4"/>
    </row>
  </sheetData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 topLeftCell="A1">
      <selection activeCell="A20" sqref="A20:XFD24"/>
    </sheetView>
  </sheetViews>
  <sheetFormatPr defaultColWidth="9.140625" defaultRowHeight="15"/>
  <cols>
    <col min="1" max="1" width="6.421875" style="0" customWidth="1"/>
    <col min="2" max="2" width="28.00390625" style="0" customWidth="1"/>
    <col min="3" max="3" width="29.00390625" style="0" customWidth="1"/>
    <col min="4" max="4" width="9.28125" style="0" customWidth="1"/>
    <col min="5" max="5" width="16.140625" style="0" customWidth="1"/>
    <col min="6" max="6" width="17.421875" style="1" customWidth="1"/>
    <col min="7" max="7" width="18.7109375" style="1" customWidth="1"/>
    <col min="8" max="8" width="20.57421875" style="1" customWidth="1"/>
  </cols>
  <sheetData>
    <row r="1" spans="1:9" ht="15">
      <c r="A1" s="22" t="s">
        <v>25</v>
      </c>
      <c r="B1" s="4"/>
      <c r="C1" s="4"/>
      <c r="D1" s="4"/>
      <c r="E1" s="4"/>
      <c r="F1" s="4"/>
      <c r="G1" s="4"/>
      <c r="H1" s="4"/>
      <c r="I1" s="4"/>
    </row>
    <row r="2" spans="1:9" ht="15">
      <c r="A2" s="4"/>
      <c r="B2" s="4"/>
      <c r="C2" s="4"/>
      <c r="D2" s="4"/>
      <c r="E2" s="4"/>
      <c r="F2" s="4"/>
      <c r="G2" s="4"/>
      <c r="H2" s="4"/>
      <c r="I2" s="4"/>
    </row>
    <row r="3" spans="1:9" ht="30" customHeight="1">
      <c r="A3" s="23" t="s">
        <v>0</v>
      </c>
      <c r="B3" s="23" t="s">
        <v>22</v>
      </c>
      <c r="C3" s="17" t="s">
        <v>24</v>
      </c>
      <c r="D3" s="13" t="s">
        <v>9</v>
      </c>
      <c r="E3" s="13" t="s">
        <v>28</v>
      </c>
      <c r="F3" s="13" t="s">
        <v>29</v>
      </c>
      <c r="G3" s="13" t="s">
        <v>30</v>
      </c>
      <c r="H3" s="13" t="s">
        <v>31</v>
      </c>
      <c r="I3" s="4"/>
    </row>
    <row r="4" spans="1:9" ht="20.25" customHeight="1">
      <c r="A4" s="25">
        <v>1</v>
      </c>
      <c r="B4" s="16" t="s">
        <v>21</v>
      </c>
      <c r="C4" s="32" t="str">
        <f>'P1_část1_Specifikace'!D4</f>
        <v>bude doplněno</v>
      </c>
      <c r="D4" s="25">
        <v>110</v>
      </c>
      <c r="E4" s="26">
        <v>0</v>
      </c>
      <c r="F4" s="27">
        <v>0</v>
      </c>
      <c r="G4" s="27">
        <f>PRODUCT(E4,D4)</f>
        <v>0</v>
      </c>
      <c r="H4" s="27">
        <f>PRODUCT(F4,D4)</f>
        <v>0</v>
      </c>
      <c r="I4" s="4"/>
    </row>
    <row r="5" spans="1:9" ht="20.25" customHeight="1">
      <c r="A5" s="25">
        <v>2</v>
      </c>
      <c r="B5" s="16" t="s">
        <v>8</v>
      </c>
      <c r="C5" s="32" t="str">
        <f>'P1_část1_Specifikace'!D5</f>
        <v>bude doplněno</v>
      </c>
      <c r="D5" s="25">
        <v>110</v>
      </c>
      <c r="E5" s="26">
        <v>0</v>
      </c>
      <c r="F5" s="27">
        <v>0</v>
      </c>
      <c r="G5" s="27">
        <f aca="true" t="shared" si="0" ref="G5:G8">PRODUCT(E5,D5)</f>
        <v>0</v>
      </c>
      <c r="H5" s="27">
        <f aca="true" t="shared" si="1" ref="H5:H8">PRODUCT(F5,D5)</f>
        <v>0</v>
      </c>
      <c r="I5" s="4"/>
    </row>
    <row r="6" spans="1:9" ht="17.25" customHeight="1">
      <c r="A6" s="25">
        <v>3</v>
      </c>
      <c r="B6" s="16" t="s">
        <v>26</v>
      </c>
      <c r="C6" s="32" t="str">
        <f>'P1_část1_Specifikace'!D6</f>
        <v>bude doplněno</v>
      </c>
      <c r="D6" s="25">
        <v>10</v>
      </c>
      <c r="E6" s="26">
        <v>0</v>
      </c>
      <c r="F6" s="27">
        <v>0</v>
      </c>
      <c r="G6" s="27">
        <f t="shared" si="0"/>
        <v>0</v>
      </c>
      <c r="H6" s="27">
        <f t="shared" si="1"/>
        <v>0</v>
      </c>
      <c r="I6" s="4"/>
    </row>
    <row r="7" spans="1:9" ht="21.75" customHeight="1">
      <c r="A7" s="25">
        <v>4</v>
      </c>
      <c r="B7" s="16" t="s">
        <v>12</v>
      </c>
      <c r="C7" s="32" t="str">
        <f>'P1_část1_Specifikace'!D7</f>
        <v>bude doplněno</v>
      </c>
      <c r="D7" s="25">
        <v>100</v>
      </c>
      <c r="E7" s="26">
        <v>0</v>
      </c>
      <c r="F7" s="28">
        <v>0</v>
      </c>
      <c r="G7" s="27">
        <f t="shared" si="0"/>
        <v>0</v>
      </c>
      <c r="H7" s="27">
        <f t="shared" si="1"/>
        <v>0</v>
      </c>
      <c r="I7" s="4"/>
    </row>
    <row r="8" spans="1:9" ht="20.25" customHeight="1">
      <c r="A8" s="25">
        <v>5</v>
      </c>
      <c r="B8" s="16" t="s">
        <v>13</v>
      </c>
      <c r="C8" s="32" t="str">
        <f>'P1_část1_Specifikace'!D8</f>
        <v>bude doplněno</v>
      </c>
      <c r="D8" s="25">
        <v>30</v>
      </c>
      <c r="E8" s="26">
        <v>0</v>
      </c>
      <c r="F8" s="28">
        <v>0</v>
      </c>
      <c r="G8" s="27">
        <f t="shared" si="0"/>
        <v>0</v>
      </c>
      <c r="H8" s="27">
        <f t="shared" si="1"/>
        <v>0</v>
      </c>
      <c r="I8" s="4"/>
    </row>
    <row r="9" spans="1:9" ht="23.25" customHeight="1">
      <c r="A9" s="37" t="s">
        <v>7</v>
      </c>
      <c r="B9" s="37"/>
      <c r="C9" s="37"/>
      <c r="D9" s="37"/>
      <c r="E9" s="37"/>
      <c r="F9" s="37"/>
      <c r="G9" s="31">
        <f>SUM(G4:G8)</f>
        <v>0</v>
      </c>
      <c r="H9" s="29">
        <f>SUM(H4:H8)</f>
        <v>0</v>
      </c>
      <c r="I9" s="4"/>
    </row>
    <row r="10" spans="1:9" ht="15">
      <c r="A10" s="4"/>
      <c r="B10" s="4"/>
      <c r="C10" s="4"/>
      <c r="D10" s="4"/>
      <c r="E10" s="4"/>
      <c r="F10" s="4"/>
      <c r="G10" s="4"/>
      <c r="H10" s="4"/>
      <c r="I10" s="4"/>
    </row>
    <row r="11" spans="1:9" ht="15">
      <c r="A11" s="4"/>
      <c r="B11" s="4"/>
      <c r="C11" s="4"/>
      <c r="D11" s="4"/>
      <c r="E11" s="4"/>
      <c r="F11" s="11"/>
      <c r="G11" s="11"/>
      <c r="H11" s="11"/>
      <c r="I11" s="4"/>
    </row>
    <row r="12" spans="1:9" ht="15">
      <c r="A12" s="11" t="s">
        <v>32</v>
      </c>
      <c r="B12" s="11"/>
      <c r="C12" s="4"/>
      <c r="D12" s="4"/>
      <c r="E12" s="4"/>
      <c r="F12" s="4"/>
      <c r="G12" s="4"/>
      <c r="H12" s="4"/>
      <c r="I12" s="4"/>
    </row>
    <row r="13" spans="1:9" ht="15">
      <c r="A13" s="5"/>
      <c r="B13" s="4"/>
      <c r="C13" s="4"/>
      <c r="D13" s="4"/>
      <c r="E13" s="4"/>
      <c r="F13" s="4"/>
      <c r="G13" s="4"/>
      <c r="H13" s="4"/>
      <c r="I13" s="4"/>
    </row>
    <row r="14" spans="1:9" ht="15">
      <c r="A14" s="5"/>
      <c r="B14" s="5"/>
      <c r="C14" s="4"/>
      <c r="D14" s="4"/>
      <c r="E14" s="4"/>
      <c r="F14" s="4"/>
      <c r="G14" s="4"/>
      <c r="H14" s="4"/>
      <c r="I14" s="4"/>
    </row>
    <row r="15" spans="1:9" ht="15">
      <c r="A15" s="6"/>
      <c r="B15" s="6"/>
      <c r="C15" s="4"/>
      <c r="D15" s="4"/>
      <c r="E15" s="4"/>
      <c r="F15" s="4"/>
      <c r="G15" s="4"/>
      <c r="H15" s="4"/>
      <c r="I15" s="4"/>
    </row>
    <row r="16" spans="1:9" ht="15">
      <c r="A16" s="11" t="s">
        <v>2</v>
      </c>
      <c r="B16" s="4"/>
      <c r="C16" s="4"/>
      <c r="D16" s="4"/>
      <c r="E16" s="4"/>
      <c r="F16" s="4"/>
      <c r="G16" s="4"/>
      <c r="H16" s="4"/>
      <c r="I16" s="4"/>
    </row>
    <row r="17" spans="1:9" ht="15">
      <c r="A17" s="30" t="s">
        <v>27</v>
      </c>
      <c r="B17" s="4"/>
      <c r="C17" s="4"/>
      <c r="D17" s="4"/>
      <c r="E17" s="4"/>
      <c r="F17" s="11"/>
      <c r="G17" s="11"/>
      <c r="H17" s="11"/>
      <c r="I17" s="4"/>
    </row>
    <row r="18" spans="1:9" ht="15">
      <c r="A18" s="4"/>
      <c r="B18" s="4"/>
      <c r="C18" s="4"/>
      <c r="D18" s="4"/>
      <c r="E18" s="4"/>
      <c r="F18" s="11"/>
      <c r="G18" s="11"/>
      <c r="H18" s="11"/>
      <c r="I18" s="4"/>
    </row>
    <row r="19" spans="6:8" ht="15">
      <c r="F19" s="4"/>
      <c r="G19" s="4"/>
      <c r="H19" s="4"/>
    </row>
  </sheetData>
  <mergeCells count="1">
    <mergeCell ref="A9:F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 topLeftCell="A1">
      <selection activeCell="C11" sqref="C11"/>
    </sheetView>
  </sheetViews>
  <sheetFormatPr defaultColWidth="9.140625" defaultRowHeight="15"/>
  <cols>
    <col min="1" max="1" width="5.00390625" style="1" customWidth="1"/>
    <col min="2" max="2" width="21.00390625" style="2" customWidth="1"/>
    <col min="3" max="3" width="87.57421875" style="1" customWidth="1"/>
    <col min="4" max="4" width="34.57421875" style="1" customWidth="1"/>
    <col min="5" max="5" width="30.421875" style="1" customWidth="1"/>
    <col min="6" max="16384" width="9.140625" style="1" customWidth="1"/>
  </cols>
  <sheetData>
    <row r="1" spans="1:5" ht="15" customHeight="1">
      <c r="A1" s="10"/>
      <c r="B1" s="10" t="s">
        <v>10</v>
      </c>
      <c r="C1" s="10"/>
      <c r="D1" s="10"/>
      <c r="E1" s="10"/>
    </row>
    <row r="2" spans="2:5" ht="15">
      <c r="B2" s="5"/>
      <c r="C2" s="4"/>
      <c r="D2" s="4"/>
      <c r="E2" s="4"/>
    </row>
    <row r="3" spans="1:5" ht="41.25" customHeight="1">
      <c r="A3" s="17" t="s">
        <v>0</v>
      </c>
      <c r="B3" s="12" t="s">
        <v>5</v>
      </c>
      <c r="C3" s="12" t="s">
        <v>6</v>
      </c>
      <c r="D3" s="12" t="s">
        <v>3</v>
      </c>
      <c r="E3" s="12" t="s">
        <v>4</v>
      </c>
    </row>
    <row r="4" spans="1:5" s="19" customFormat="1" ht="216.75" customHeight="1">
      <c r="A4" s="15">
        <v>1</v>
      </c>
      <c r="B4" s="16" t="s">
        <v>20</v>
      </c>
      <c r="C4" s="35" t="s">
        <v>43</v>
      </c>
      <c r="D4" s="14" t="s">
        <v>11</v>
      </c>
      <c r="E4" s="14" t="s">
        <v>11</v>
      </c>
    </row>
    <row r="5" spans="1:5" ht="58.5" customHeight="1">
      <c r="A5" s="15">
        <v>2</v>
      </c>
      <c r="B5" s="16" t="s">
        <v>8</v>
      </c>
      <c r="C5" s="18" t="s">
        <v>35</v>
      </c>
      <c r="D5" s="14" t="s">
        <v>11</v>
      </c>
      <c r="E5" s="14" t="s">
        <v>11</v>
      </c>
    </row>
    <row r="6" spans="1:5" ht="51.75" customHeight="1">
      <c r="A6" s="15">
        <v>3</v>
      </c>
      <c r="B6" s="16" t="s">
        <v>14</v>
      </c>
      <c r="C6" s="35" t="s">
        <v>44</v>
      </c>
      <c r="D6" s="14" t="s">
        <v>11</v>
      </c>
      <c r="E6" s="14" t="s">
        <v>11</v>
      </c>
    </row>
    <row r="7" spans="1:5" ht="42" customHeight="1">
      <c r="A7" s="15">
        <v>4</v>
      </c>
      <c r="B7" s="16" t="s">
        <v>15</v>
      </c>
      <c r="C7" s="35" t="s">
        <v>36</v>
      </c>
      <c r="D7" s="14" t="s">
        <v>11</v>
      </c>
      <c r="E7" s="14" t="s">
        <v>11</v>
      </c>
    </row>
    <row r="8" spans="1:5" ht="42" customHeight="1">
      <c r="A8" s="15">
        <v>5</v>
      </c>
      <c r="B8" s="16" t="s">
        <v>16</v>
      </c>
      <c r="C8" s="35" t="s">
        <v>37</v>
      </c>
      <c r="D8" s="14" t="s">
        <v>11</v>
      </c>
      <c r="E8" s="14" t="s">
        <v>11</v>
      </c>
    </row>
    <row r="9" spans="1:5" ht="42" customHeight="1">
      <c r="A9" s="15">
        <v>6</v>
      </c>
      <c r="B9" s="16" t="s">
        <v>17</v>
      </c>
      <c r="C9" s="35" t="s">
        <v>45</v>
      </c>
      <c r="D9" s="14" t="s">
        <v>11</v>
      </c>
      <c r="E9" s="14" t="s">
        <v>11</v>
      </c>
    </row>
    <row r="10" spans="1:5" ht="33" customHeight="1">
      <c r="A10" s="15">
        <v>7</v>
      </c>
      <c r="B10" s="16" t="s">
        <v>18</v>
      </c>
      <c r="C10" s="36" t="s">
        <v>46</v>
      </c>
      <c r="D10" s="14" t="s">
        <v>11</v>
      </c>
      <c r="E10" s="14" t="s">
        <v>11</v>
      </c>
    </row>
    <row r="11" spans="1:5" ht="69" customHeight="1">
      <c r="A11" s="15">
        <v>8</v>
      </c>
      <c r="B11" s="16" t="s">
        <v>19</v>
      </c>
      <c r="C11" s="35" t="s">
        <v>38</v>
      </c>
      <c r="D11" s="14" t="s">
        <v>11</v>
      </c>
      <c r="E11" s="14" t="s">
        <v>11</v>
      </c>
    </row>
    <row r="12" spans="1:5" ht="14.25" customHeight="1">
      <c r="A12" s="4"/>
      <c r="B12" s="7"/>
      <c r="C12" s="9"/>
      <c r="D12" s="8"/>
      <c r="E12" s="8"/>
    </row>
    <row r="13" spans="1:5" ht="15">
      <c r="A13" s="11" t="s">
        <v>1</v>
      </c>
      <c r="B13" s="11"/>
      <c r="C13" s="4"/>
      <c r="D13"/>
      <c r="E13" s="11"/>
    </row>
    <row r="14" spans="1:5" ht="15">
      <c r="A14" s="5"/>
      <c r="B14" s="4"/>
      <c r="C14" s="4"/>
      <c r="D14"/>
      <c r="E14" s="4"/>
    </row>
    <row r="15" spans="1:5" ht="15">
      <c r="A15" s="5"/>
      <c r="B15" s="5"/>
      <c r="C15" s="4"/>
      <c r="D15"/>
      <c r="E15" s="11"/>
    </row>
    <row r="16" spans="1:5" ht="15">
      <c r="A16" s="6"/>
      <c r="B16" s="6"/>
      <c r="C16" s="4"/>
      <c r="D16"/>
      <c r="E16" s="4"/>
    </row>
    <row r="17" spans="1:5" ht="15">
      <c r="A17" s="11" t="s">
        <v>2</v>
      </c>
      <c r="B17" s="4"/>
      <c r="C17" s="4"/>
      <c r="D17"/>
      <c r="E17" s="4"/>
    </row>
    <row r="18" spans="1:5" ht="14.25" customHeight="1">
      <c r="A18" s="30" t="s">
        <v>27</v>
      </c>
      <c r="B18" s="4"/>
      <c r="C18" s="4"/>
      <c r="D18"/>
      <c r="E18" s="6"/>
    </row>
    <row r="19" spans="1:5" ht="15">
      <c r="A19" s="4"/>
      <c r="B19" s="11"/>
      <c r="C19" s="4"/>
      <c r="D19" s="4"/>
      <c r="E19" s="4"/>
    </row>
    <row r="20" spans="1:5" ht="15">
      <c r="A20" s="4"/>
      <c r="B20" s="11"/>
      <c r="C20" s="4"/>
      <c r="D20" s="4"/>
      <c r="E20" s="4"/>
    </row>
    <row r="21" spans="1:5" ht="15">
      <c r="A21" s="4"/>
      <c r="B21" s="11"/>
      <c r="C21" s="11"/>
      <c r="D21" s="11"/>
      <c r="E21" s="11"/>
    </row>
    <row r="22" spans="1:5" ht="15">
      <c r="A22" s="4"/>
      <c r="B22" s="11"/>
      <c r="C22" s="11"/>
      <c r="D22" s="11"/>
      <c r="E22" s="11"/>
    </row>
    <row r="23" spans="1:5" ht="15">
      <c r="A23" s="4"/>
      <c r="B23" s="5"/>
      <c r="C23" s="4"/>
      <c r="D23" s="4"/>
      <c r="E23" s="4"/>
    </row>
    <row r="24" spans="1:5" ht="15">
      <c r="A24" s="4"/>
      <c r="B24" s="5"/>
      <c r="C24" s="4"/>
      <c r="D24" s="4"/>
      <c r="E24" s="4"/>
    </row>
  </sheetData>
  <printOptions/>
  <pageMargins left="0.7" right="0.7" top="0.787401575" bottom="0.787401575" header="0.3" footer="0.3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 topLeftCell="A19">
      <selection activeCell="A23" sqref="A23:XFD30"/>
    </sheetView>
  </sheetViews>
  <sheetFormatPr defaultColWidth="9.140625" defaultRowHeight="15"/>
  <cols>
    <col min="1" max="1" width="8.57421875" style="0" customWidth="1"/>
    <col min="2" max="2" width="24.8515625" style="0" customWidth="1"/>
    <col min="3" max="3" width="25.140625" style="0" customWidth="1"/>
    <col min="4" max="4" width="10.7109375" style="0" customWidth="1"/>
    <col min="5" max="5" width="14.7109375" style="0" customWidth="1"/>
    <col min="6" max="6" width="17.00390625" style="0" customWidth="1"/>
    <col min="7" max="7" width="17.28125" style="0" customWidth="1"/>
    <col min="8" max="8" width="20.00390625" style="0" customWidth="1"/>
  </cols>
  <sheetData>
    <row r="1" spans="1:8" ht="15">
      <c r="A1" s="22" t="s">
        <v>25</v>
      </c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56.25" customHeight="1">
      <c r="A3" s="23" t="s">
        <v>0</v>
      </c>
      <c r="B3" s="23" t="s">
        <v>22</v>
      </c>
      <c r="C3" s="17" t="s">
        <v>24</v>
      </c>
      <c r="D3" s="13" t="s">
        <v>9</v>
      </c>
      <c r="E3" s="13" t="s">
        <v>28</v>
      </c>
      <c r="F3" s="13" t="s">
        <v>29</v>
      </c>
      <c r="G3" s="13" t="s">
        <v>30</v>
      </c>
      <c r="H3" s="13" t="s">
        <v>31</v>
      </c>
    </row>
    <row r="4" spans="1:8" ht="15">
      <c r="A4" s="15">
        <v>1</v>
      </c>
      <c r="B4" s="16" t="s">
        <v>20</v>
      </c>
      <c r="C4" s="21" t="str">
        <f>'P2_část1_Specifikace'!D4</f>
        <v>bude doplněno</v>
      </c>
      <c r="D4" s="20">
        <v>135</v>
      </c>
      <c r="E4" s="24">
        <v>0</v>
      </c>
      <c r="F4" s="24">
        <v>0</v>
      </c>
      <c r="G4" s="24">
        <f>PRODUCT(D4,E4)</f>
        <v>0</v>
      </c>
      <c r="H4" s="24">
        <f>PRODUCT(F4,D4)</f>
        <v>0</v>
      </c>
    </row>
    <row r="5" spans="1:8" ht="15">
      <c r="A5" s="15">
        <v>2</v>
      </c>
      <c r="B5" s="16" t="s">
        <v>8</v>
      </c>
      <c r="C5" s="21" t="str">
        <f>'P2_část1_Specifikace'!D5</f>
        <v>bude doplněno</v>
      </c>
      <c r="D5" s="20">
        <v>135</v>
      </c>
      <c r="E5" s="24">
        <v>0</v>
      </c>
      <c r="F5" s="24">
        <v>0</v>
      </c>
      <c r="G5" s="24">
        <f aca="true" t="shared" si="0" ref="G5:G11">PRODUCT(D5,E5)</f>
        <v>0</v>
      </c>
      <c r="H5" s="24">
        <f aca="true" t="shared" si="1" ref="H5:H11">PRODUCT(F5,D5)</f>
        <v>0</v>
      </c>
    </row>
    <row r="6" spans="1:8" ht="25.5">
      <c r="A6" s="15">
        <v>3</v>
      </c>
      <c r="B6" s="16" t="s">
        <v>14</v>
      </c>
      <c r="C6" s="21" t="str">
        <f>'P2_část1_Specifikace'!D6</f>
        <v>bude doplněno</v>
      </c>
      <c r="D6" s="20">
        <v>40</v>
      </c>
      <c r="E6" s="24">
        <v>0</v>
      </c>
      <c r="F6" s="24">
        <v>0</v>
      </c>
      <c r="G6" s="24">
        <f t="shared" si="0"/>
        <v>0</v>
      </c>
      <c r="H6" s="24">
        <f t="shared" si="1"/>
        <v>0</v>
      </c>
    </row>
    <row r="7" spans="1:8" ht="15">
      <c r="A7" s="15">
        <v>4</v>
      </c>
      <c r="B7" s="16" t="s">
        <v>15</v>
      </c>
      <c r="C7" s="21" t="str">
        <f>'P2_část1_Specifikace'!D7</f>
        <v>bude doplněno</v>
      </c>
      <c r="D7" s="20">
        <v>10</v>
      </c>
      <c r="E7" s="24">
        <v>0</v>
      </c>
      <c r="F7" s="24">
        <v>0</v>
      </c>
      <c r="G7" s="24">
        <f t="shared" si="0"/>
        <v>0</v>
      </c>
      <c r="H7" s="24">
        <f t="shared" si="1"/>
        <v>0</v>
      </c>
    </row>
    <row r="8" spans="1:8" ht="15">
      <c r="A8" s="15">
        <v>5</v>
      </c>
      <c r="B8" s="16" t="s">
        <v>16</v>
      </c>
      <c r="C8" s="21" t="str">
        <f>'P2_část1_Specifikace'!D8</f>
        <v>bude doplněno</v>
      </c>
      <c r="D8" s="20">
        <v>10</v>
      </c>
      <c r="E8" s="24">
        <v>0</v>
      </c>
      <c r="F8" s="24">
        <v>0</v>
      </c>
      <c r="G8" s="24">
        <f t="shared" si="0"/>
        <v>0</v>
      </c>
      <c r="H8" s="24">
        <f t="shared" si="1"/>
        <v>0</v>
      </c>
    </row>
    <row r="9" spans="1:8" ht="15">
      <c r="A9" s="15">
        <v>6</v>
      </c>
      <c r="B9" s="16" t="s">
        <v>17</v>
      </c>
      <c r="C9" s="21" t="str">
        <f>'P2_část1_Specifikace'!D9</f>
        <v>bude doplněno</v>
      </c>
      <c r="D9" s="20">
        <v>40</v>
      </c>
      <c r="E9" s="24">
        <v>0</v>
      </c>
      <c r="F9" s="24">
        <v>0</v>
      </c>
      <c r="G9" s="24">
        <f t="shared" si="0"/>
        <v>0</v>
      </c>
      <c r="H9" s="24">
        <f t="shared" si="1"/>
        <v>0</v>
      </c>
    </row>
    <row r="10" spans="1:8" ht="15">
      <c r="A10" s="15">
        <v>7</v>
      </c>
      <c r="B10" s="16" t="s">
        <v>18</v>
      </c>
      <c r="C10" s="21" t="str">
        <f>'P2_část1_Specifikace'!D10</f>
        <v>bude doplněno</v>
      </c>
      <c r="D10" s="20">
        <v>40</v>
      </c>
      <c r="E10" s="24">
        <v>0</v>
      </c>
      <c r="F10" s="24">
        <v>0</v>
      </c>
      <c r="G10" s="24">
        <f t="shared" si="0"/>
        <v>0</v>
      </c>
      <c r="H10" s="24">
        <f t="shared" si="1"/>
        <v>0</v>
      </c>
    </row>
    <row r="11" spans="1:8" ht="15">
      <c r="A11" s="15">
        <v>8</v>
      </c>
      <c r="B11" s="16" t="s">
        <v>19</v>
      </c>
      <c r="C11" s="21" t="str">
        <f>'P2_část1_Specifikace'!D11</f>
        <v>bude doplněno</v>
      </c>
      <c r="D11" s="20">
        <v>90</v>
      </c>
      <c r="E11" s="24">
        <v>0</v>
      </c>
      <c r="F11" s="24">
        <v>0</v>
      </c>
      <c r="G11" s="24">
        <f t="shared" si="0"/>
        <v>0</v>
      </c>
      <c r="H11" s="24">
        <f t="shared" si="1"/>
        <v>0</v>
      </c>
    </row>
    <row r="12" spans="1:8" ht="21" customHeight="1">
      <c r="A12" s="38" t="s">
        <v>7</v>
      </c>
      <c r="B12" s="38"/>
      <c r="C12" s="38"/>
      <c r="D12" s="38"/>
      <c r="E12" s="38"/>
      <c r="F12" s="38"/>
      <c r="G12" s="34">
        <f>SUM(G4:G11)</f>
        <v>0</v>
      </c>
      <c r="H12" s="33">
        <f>SUM(H4:H11)</f>
        <v>0</v>
      </c>
    </row>
    <row r="15" spans="1:3" ht="15">
      <c r="A15" s="11" t="s">
        <v>1</v>
      </c>
      <c r="B15" s="11"/>
      <c r="C15" s="4"/>
    </row>
    <row r="16" spans="1:3" ht="15">
      <c r="A16" s="5"/>
      <c r="B16" s="4"/>
      <c r="C16" s="4"/>
    </row>
    <row r="17" spans="1:3" ht="15">
      <c r="A17" s="5"/>
      <c r="B17" s="5"/>
      <c r="C17" s="4"/>
    </row>
    <row r="18" spans="1:3" ht="15">
      <c r="A18" s="6"/>
      <c r="B18" s="6"/>
      <c r="C18" s="4"/>
    </row>
    <row r="19" spans="1:3" ht="15">
      <c r="A19" s="11" t="s">
        <v>2</v>
      </c>
      <c r="B19" s="4"/>
      <c r="C19" s="4"/>
    </row>
    <row r="20" spans="1:3" ht="15">
      <c r="A20" s="30" t="s">
        <v>27</v>
      </c>
      <c r="B20" s="4"/>
      <c r="C20" s="4"/>
    </row>
    <row r="21" spans="1:3" ht="15">
      <c r="A21" s="4"/>
      <c r="B21" s="4"/>
      <c r="C21" s="4"/>
    </row>
    <row r="23" spans="2:4" ht="15">
      <c r="B23" s="4"/>
      <c r="C23" s="5"/>
      <c r="D23" s="5"/>
    </row>
    <row r="24" spans="2:4" ht="15">
      <c r="B24" s="4"/>
      <c r="C24" s="5"/>
      <c r="D24" s="5"/>
    </row>
    <row r="25" spans="2:4" ht="15">
      <c r="B25" s="4"/>
      <c r="C25" s="5"/>
      <c r="D25" s="5"/>
    </row>
    <row r="26" spans="2:4" ht="15">
      <c r="B26" s="4"/>
      <c r="C26" s="5"/>
      <c r="D26" s="5"/>
    </row>
    <row r="27" spans="2:4" ht="15">
      <c r="B27" s="4"/>
      <c r="C27" s="5"/>
      <c r="D27" s="5"/>
    </row>
    <row r="28" spans="2:4" ht="15">
      <c r="B28" s="4"/>
      <c r="C28" s="5"/>
      <c r="D28" s="5"/>
    </row>
    <row r="29" spans="2:4" ht="15">
      <c r="B29" s="4"/>
      <c r="C29" s="5"/>
      <c r="D29" s="5"/>
    </row>
    <row r="30" spans="2:4" ht="15">
      <c r="B30" s="4"/>
      <c r="C30" s="5"/>
      <c r="D30" s="5"/>
    </row>
  </sheetData>
  <mergeCells count="1">
    <mergeCell ref="A12:F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STUCHLÍKOVÁ Markéta, Ing.</cp:lastModifiedBy>
  <cp:lastPrinted>2016-06-02T05:44:24Z</cp:lastPrinted>
  <dcterms:created xsi:type="dcterms:W3CDTF">2016-06-02T04:56:57Z</dcterms:created>
  <dcterms:modified xsi:type="dcterms:W3CDTF">2019-07-31T10:15:17Z</dcterms:modified>
  <cp:category/>
  <cp:version/>
  <cp:contentType/>
  <cp:contentStatus/>
</cp:coreProperties>
</file>