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7380" activeTab="0"/>
  </bookViews>
  <sheets>
    <sheet name="soupis prací" sheetId="15" r:id="rId1"/>
  </sheets>
  <externalReferences>
    <externalReference r:id="rId4"/>
  </externalReferences>
  <definedNames>
    <definedName name="firmy_db">'[1]firmy_adr'!$A:$IV</definedName>
    <definedName name="investor">'[1]firmy_adr'!$A$1:$A$65536</definedName>
    <definedName name="nahoru">#REF!</definedName>
    <definedName name="_xlnm.Print_Area" localSheetId="0">'soupis prací'!$B$1:$H$27</definedName>
    <definedName name="sez_kont2">'[1]dopis'!$K$2:$K$11</definedName>
    <definedName name="sez_kont3">'[1]dopis'!$K$2:$O$11</definedName>
    <definedName name="sez_kont4">'[1]list'!$K$2:$K$11</definedName>
    <definedName name="sez_kont5">'[1]list'!$K$2:$O$11</definedName>
    <definedName name="sez_techn">'[1]dopis'!$K$23:$K$36</definedName>
    <definedName name="sez_techn2">'[1]list'!$K$23:$K$36</definedName>
  </definedNames>
  <calcPr fullCalcOnLoad="1"/>
</workbook>
</file>

<file path=xl/sharedStrings.xml><?xml version="1.0" encoding="utf-8"?>
<sst xmlns="http://schemas.openxmlformats.org/spreadsheetml/2006/main" count="44" uniqueCount="38">
  <si>
    <t>Stavba :</t>
  </si>
  <si>
    <t>Poř.</t>
  </si>
  <si>
    <t>Název položky</t>
  </si>
  <si>
    <t>jednotka</t>
  </si>
  <si>
    <t>Počet</t>
  </si>
  <si>
    <t>CENA</t>
  </si>
  <si>
    <t>č.pol.</t>
  </si>
  <si>
    <t>jednotek</t>
  </si>
  <si>
    <t>jednotková</t>
  </si>
  <si>
    <t>celkem</t>
  </si>
  <si>
    <t>Zemní práce</t>
  </si>
  <si>
    <t>Komunikace</t>
  </si>
  <si>
    <t>Všeobecné konstrukce a práce</t>
  </si>
  <si>
    <t>m2</t>
  </si>
  <si>
    <t>POMOC. PRÁCE ZAJIŠŤ. NEBO ZŘÍZ. REGULACI A OCHRANU DOPRAVY  - přechodné dopravní značení</t>
  </si>
  <si>
    <t>m</t>
  </si>
  <si>
    <t>Kód</t>
  </si>
  <si>
    <t>položky</t>
  </si>
  <si>
    <t>02720</t>
  </si>
  <si>
    <t>t</t>
  </si>
  <si>
    <t>113154114</t>
  </si>
  <si>
    <t xml:space="preserve">Řezání stávajícího živičného krytu hl do 100 mm      </t>
  </si>
  <si>
    <t>919735112</t>
  </si>
  <si>
    <t xml:space="preserve">Postřik živičný spojovací z asfaltu v množství do 0,70 kg/m2                                                                                                                                                                        </t>
  </si>
  <si>
    <t>573211111</t>
  </si>
  <si>
    <t xml:space="preserve">Asfaltový beton vrstva obrusná ACO 11+ tl 50 mm š přes 3 m z nemodifikovaného asfaltu    </t>
  </si>
  <si>
    <t>577144121</t>
  </si>
  <si>
    <t>Vyrovnání povrchu dosavadních krytů asfaltovým betonem ACO 11+</t>
  </si>
  <si>
    <t>572141111</t>
  </si>
  <si>
    <t xml:space="preserve">Čištění vozovek metením strojně podkladu nebo krytu živičného  </t>
  </si>
  <si>
    <t>938909311</t>
  </si>
  <si>
    <t>Odstranění živičného krytu tl 100 mm frézováním nebo vybouráním vč. odvozu a likvidace - ZÚ, KÚ, před a za mostem</t>
  </si>
  <si>
    <t>kpl</t>
  </si>
  <si>
    <t>CELKEM bez DPH</t>
  </si>
  <si>
    <t>DPH 21%</t>
  </si>
  <si>
    <t>CELKEM vč. DPH</t>
  </si>
  <si>
    <t>VÝKAZ  VÝMĚR</t>
  </si>
  <si>
    <t>Oprava krytu vozovky III/4167 Žatčany - Nesvačilka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</si>
</sst>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##\ ###\ ##0.0000"/>
    <numFmt numFmtId="165" formatCode="###\ ###\ ##0.00"/>
    <numFmt numFmtId="166" formatCode="_-* #,##0.00\ _K_č_-;\-* #,##0.00\ _K_č_-;_-* \-??\ _K_č_-;_-@_-"/>
    <numFmt numFmtId="167" formatCode="_-* #,##0.00\ &quot;Sk&quot;_-;\-* #,##0.00\ &quot;Sk&quot;_-;_-* &quot;-&quot;??\ &quot;Sk&quot;_-;_-@_-"/>
  </numFmts>
  <fonts count="20"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2"/>
    </font>
    <font>
      <sz val="8"/>
      <name val="MS Sans Serif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 val="single"/>
      <sz val="12"/>
      <color theme="10"/>
      <name val="Arial"/>
      <family val="2"/>
    </font>
    <font>
      <u val="single"/>
      <sz val="10"/>
      <color theme="10"/>
      <name val="Arial CE"/>
      <family val="2"/>
    </font>
    <font>
      <u val="single"/>
      <sz val="9.6"/>
      <color theme="10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4" fillId="0" borderId="0" applyNumberFormat="0" applyFill="0" applyBorder="0" applyAlignment="0" applyProtection="0"/>
    <xf numFmtId="0" fontId="18" fillId="0" borderId="0" applyNumberFormat="0" applyFill="0" applyBorder="0">
      <alignment/>
      <protection locked="0"/>
    </xf>
    <xf numFmtId="0" fontId="3" fillId="0" borderId="0" applyNumberFormat="0" applyFill="0" applyBorder="0" applyProtection="0">
      <alignment vertical="top"/>
    </xf>
    <xf numFmtId="167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7" fillId="0" borderId="0">
      <alignment/>
      <protection locked="0"/>
    </xf>
    <xf numFmtId="0" fontId="1" fillId="0" borderId="0">
      <alignment/>
      <protection/>
    </xf>
  </cellStyleXfs>
  <cellXfs count="104">
    <xf numFmtId="0" fontId="0" fillId="0" borderId="0" xfId="0"/>
    <xf numFmtId="0" fontId="8" fillId="0" borderId="0" xfId="32" applyNumberFormat="1" applyFont="1" applyFill="1" applyBorder="1" applyAlignment="1" applyProtection="1">
      <alignment vertical="top"/>
      <protection/>
    </xf>
    <xf numFmtId="0" fontId="9" fillId="0" borderId="0" xfId="32" applyNumberFormat="1" applyFont="1" applyFill="1" applyBorder="1" applyAlignment="1" applyProtection="1">
      <alignment wrapText="1"/>
      <protection/>
    </xf>
    <xf numFmtId="0" fontId="10" fillId="0" borderId="0" xfId="32" applyNumberFormat="1" applyFont="1" applyFill="1" applyBorder="1" applyAlignment="1" applyProtection="1">
      <alignment vertical="top"/>
      <protection/>
    </xf>
    <xf numFmtId="164" fontId="10" fillId="0" borderId="0" xfId="32" applyNumberFormat="1" applyFont="1" applyFill="1" applyBorder="1" applyAlignment="1" applyProtection="1">
      <alignment vertical="top"/>
      <protection/>
    </xf>
    <xf numFmtId="165" fontId="10" fillId="0" borderId="0" xfId="32" applyNumberFormat="1" applyFont="1" applyFill="1" applyBorder="1" applyAlignment="1" applyProtection="1">
      <alignment vertical="top"/>
      <protection locked="0"/>
    </xf>
    <xf numFmtId="165" fontId="10" fillId="0" borderId="0" xfId="32" applyNumberFormat="1" applyFont="1" applyFill="1" applyBorder="1" applyAlignment="1" applyProtection="1">
      <alignment vertical="top"/>
      <protection/>
    </xf>
    <xf numFmtId="0" fontId="10" fillId="0" borderId="0" xfId="32" applyFont="1">
      <alignment/>
      <protection/>
    </xf>
    <xf numFmtId="0" fontId="10" fillId="0" borderId="1" xfId="32" applyNumberFormat="1" applyFont="1" applyFill="1" applyBorder="1" applyAlignment="1" applyProtection="1">
      <alignment horizontal="center" wrapText="1"/>
      <protection/>
    </xf>
    <xf numFmtId="0" fontId="10" fillId="0" borderId="1" xfId="32" applyNumberFormat="1" applyFont="1" applyFill="1" applyBorder="1" applyAlignment="1" applyProtection="1">
      <alignment horizontal="center" vertical="top"/>
      <protection/>
    </xf>
    <xf numFmtId="164" fontId="10" fillId="0" borderId="1" xfId="32" applyNumberFormat="1" applyFont="1" applyFill="1" applyBorder="1" applyAlignment="1" applyProtection="1">
      <alignment horizontal="center" vertical="top"/>
      <protection/>
    </xf>
    <xf numFmtId="0" fontId="10" fillId="0" borderId="2" xfId="32" applyNumberFormat="1" applyFont="1" applyFill="1" applyBorder="1" applyAlignment="1" applyProtection="1">
      <alignment horizontal="center" wrapText="1"/>
      <protection/>
    </xf>
    <xf numFmtId="0" fontId="10" fillId="0" borderId="2" xfId="32" applyNumberFormat="1" applyFont="1" applyFill="1" applyBorder="1" applyAlignment="1" applyProtection="1">
      <alignment horizontal="center" vertical="top"/>
      <protection/>
    </xf>
    <xf numFmtId="164" fontId="10" fillId="0" borderId="2" xfId="32" applyNumberFormat="1" applyFont="1" applyFill="1" applyBorder="1" applyAlignment="1" applyProtection="1">
      <alignment horizontal="center" vertical="top"/>
      <protection/>
    </xf>
    <xf numFmtId="165" fontId="10" fillId="0" borderId="2" xfId="32" applyNumberFormat="1" applyFont="1" applyFill="1" applyBorder="1" applyAlignment="1" applyProtection="1">
      <alignment horizontal="center" vertical="top"/>
      <protection locked="0"/>
    </xf>
    <xf numFmtId="0" fontId="11" fillId="0" borderId="3" xfId="32" applyNumberFormat="1" applyFont="1" applyFill="1" applyBorder="1" applyAlignment="1" applyProtection="1">
      <alignment horizontal="center" vertical="top"/>
      <protection/>
    </xf>
    <xf numFmtId="0" fontId="11" fillId="0" borderId="4" xfId="32" applyNumberFormat="1" applyFont="1" applyFill="1" applyBorder="1" applyAlignment="1" applyProtection="1">
      <alignment vertical="top"/>
      <protection/>
    </xf>
    <xf numFmtId="4" fontId="11" fillId="0" borderId="4" xfId="32" applyNumberFormat="1" applyFont="1" applyFill="1" applyBorder="1" applyAlignment="1" applyProtection="1">
      <alignment vertical="top"/>
      <protection/>
    </xf>
    <xf numFmtId="165" fontId="11" fillId="0" borderId="4" xfId="32" applyNumberFormat="1" applyFont="1" applyFill="1" applyBorder="1" applyAlignment="1" applyProtection="1">
      <alignment vertical="top"/>
      <protection locked="0"/>
    </xf>
    <xf numFmtId="0" fontId="10" fillId="0" borderId="5" xfId="32" applyNumberFormat="1" applyFont="1" applyFill="1" applyBorder="1" applyAlignment="1" applyProtection="1">
      <alignment horizontal="center" vertical="top"/>
      <protection/>
    </xf>
    <xf numFmtId="0" fontId="10" fillId="0" borderId="2" xfId="32" applyNumberFormat="1" applyFont="1" applyFill="1" applyBorder="1" applyAlignment="1" applyProtection="1">
      <alignment wrapText="1"/>
      <protection/>
    </xf>
    <xf numFmtId="0" fontId="10" fillId="0" borderId="2" xfId="32" applyNumberFormat="1" applyFont="1" applyFill="1" applyBorder="1" applyAlignment="1" applyProtection="1">
      <alignment vertical="top"/>
      <protection/>
    </xf>
    <xf numFmtId="4" fontId="10" fillId="0" borderId="2" xfId="32" applyNumberFormat="1" applyFont="1" applyFill="1" applyBorder="1" applyAlignment="1" applyProtection="1">
      <alignment vertical="top"/>
      <protection/>
    </xf>
    <xf numFmtId="165" fontId="10" fillId="0" borderId="2" xfId="32" applyNumberFormat="1" applyFont="1" applyFill="1" applyBorder="1" applyAlignment="1" applyProtection="1">
      <alignment vertical="top"/>
      <protection locked="0"/>
    </xf>
    <xf numFmtId="0" fontId="11" fillId="0" borderId="5" xfId="32" applyNumberFormat="1" applyFont="1" applyFill="1" applyBorder="1" applyAlignment="1" applyProtection="1">
      <alignment horizontal="center" vertical="top"/>
      <protection/>
    </xf>
    <xf numFmtId="0" fontId="11" fillId="0" borderId="2" xfId="32" applyNumberFormat="1" applyFont="1" applyFill="1" applyBorder="1" applyAlignment="1" applyProtection="1">
      <alignment wrapText="1"/>
      <protection/>
    </xf>
    <xf numFmtId="0" fontId="11" fillId="0" borderId="2" xfId="32" applyNumberFormat="1" applyFont="1" applyFill="1" applyBorder="1" applyAlignment="1" applyProtection="1">
      <alignment vertical="top"/>
      <protection/>
    </xf>
    <xf numFmtId="4" fontId="11" fillId="0" borderId="2" xfId="32" applyNumberFormat="1" applyFont="1" applyFill="1" applyBorder="1" applyAlignment="1" applyProtection="1">
      <alignment vertical="top"/>
      <protection/>
    </xf>
    <xf numFmtId="165" fontId="11" fillId="0" borderId="2" xfId="32" applyNumberFormat="1" applyFont="1" applyFill="1" applyBorder="1" applyAlignment="1" applyProtection="1">
      <alignment vertical="top"/>
      <protection locked="0"/>
    </xf>
    <xf numFmtId="0" fontId="11" fillId="0" borderId="0" xfId="32" applyNumberFormat="1" applyFont="1" applyFill="1" applyBorder="1" applyAlignment="1" applyProtection="1">
      <alignment vertical="top"/>
      <protection/>
    </xf>
    <xf numFmtId="0" fontId="11" fillId="0" borderId="6" xfId="32" applyNumberFormat="1" applyFont="1" applyFill="1" applyBorder="1" applyAlignment="1" applyProtection="1">
      <alignment horizontal="center" vertical="top"/>
      <protection/>
    </xf>
    <xf numFmtId="0" fontId="11" fillId="0" borderId="7" xfId="32" applyNumberFormat="1" applyFont="1" applyFill="1" applyBorder="1" applyAlignment="1" applyProtection="1">
      <alignment wrapText="1"/>
      <protection/>
    </xf>
    <xf numFmtId="0" fontId="11" fillId="0" borderId="7" xfId="32" applyNumberFormat="1" applyFont="1" applyFill="1" applyBorder="1" applyAlignment="1" applyProtection="1">
      <alignment vertical="top"/>
      <protection/>
    </xf>
    <xf numFmtId="4" fontId="11" fillId="0" borderId="7" xfId="32" applyNumberFormat="1" applyFont="1" applyFill="1" applyBorder="1" applyAlignment="1" applyProtection="1">
      <alignment vertical="top"/>
      <protection/>
    </xf>
    <xf numFmtId="165" fontId="11" fillId="0" borderId="7" xfId="32" applyNumberFormat="1" applyFont="1" applyFill="1" applyBorder="1" applyAlignment="1" applyProtection="1">
      <alignment vertical="top"/>
      <protection locked="0"/>
    </xf>
    <xf numFmtId="0" fontId="11" fillId="0" borderId="8" xfId="32" applyNumberFormat="1" applyFont="1" applyFill="1" applyBorder="1" applyAlignment="1" applyProtection="1">
      <alignment horizontal="center" vertical="top"/>
      <protection/>
    </xf>
    <xf numFmtId="0" fontId="11" fillId="0" borderId="9" xfId="32" applyNumberFormat="1" applyFont="1" applyFill="1" applyBorder="1" applyAlignment="1" applyProtection="1">
      <alignment wrapText="1"/>
      <protection/>
    </xf>
    <xf numFmtId="0" fontId="11" fillId="0" borderId="9" xfId="32" applyNumberFormat="1" applyFont="1" applyFill="1" applyBorder="1" applyAlignment="1" applyProtection="1">
      <alignment vertical="top"/>
      <protection/>
    </xf>
    <xf numFmtId="4" fontId="11" fillId="0" borderId="9" xfId="32" applyNumberFormat="1" applyFont="1" applyFill="1" applyBorder="1" applyAlignment="1" applyProtection="1">
      <alignment vertical="top"/>
      <protection/>
    </xf>
    <xf numFmtId="165" fontId="11" fillId="0" borderId="9" xfId="32" applyNumberFormat="1" applyFont="1" applyFill="1" applyBorder="1" applyAlignment="1" applyProtection="1">
      <alignment vertical="top"/>
      <protection locked="0"/>
    </xf>
    <xf numFmtId="0" fontId="10" fillId="0" borderId="0" xfId="32" applyNumberFormat="1" applyFont="1" applyFill="1" applyBorder="1" applyAlignment="1" applyProtection="1">
      <alignment wrapText="1"/>
      <protection/>
    </xf>
    <xf numFmtId="0" fontId="10" fillId="0" borderId="0" xfId="32" applyFont="1" applyBorder="1">
      <alignment/>
      <protection/>
    </xf>
    <xf numFmtId="0" fontId="11" fillId="0" borderId="0" xfId="32" applyNumberFormat="1" applyFont="1" applyFill="1" applyBorder="1" applyAlignment="1" applyProtection="1">
      <alignment horizontal="center" vertical="top"/>
      <protection/>
    </xf>
    <xf numFmtId="0" fontId="11" fillId="0" borderId="0" xfId="32" applyNumberFormat="1" applyFont="1" applyFill="1" applyBorder="1" applyAlignment="1" applyProtection="1">
      <alignment wrapText="1"/>
      <protection/>
    </xf>
    <xf numFmtId="4" fontId="11" fillId="0" borderId="0" xfId="32" applyNumberFormat="1" applyFont="1" applyFill="1" applyBorder="1" applyAlignment="1" applyProtection="1">
      <alignment vertical="top"/>
      <protection/>
    </xf>
    <xf numFmtId="165" fontId="11" fillId="0" borderId="0" xfId="32" applyNumberFormat="1" applyFont="1" applyFill="1" applyBorder="1" applyAlignment="1" applyProtection="1">
      <alignment vertical="top"/>
      <protection locked="0"/>
    </xf>
    <xf numFmtId="165" fontId="11" fillId="0" borderId="0" xfId="32" applyNumberFormat="1" applyFont="1" applyFill="1" applyBorder="1" applyAlignment="1" applyProtection="1">
      <alignment vertical="top"/>
      <protection/>
    </xf>
    <xf numFmtId="0" fontId="10" fillId="0" borderId="0" xfId="32" applyFont="1" applyFill="1" applyBorder="1">
      <alignment/>
      <protection/>
    </xf>
    <xf numFmtId="0" fontId="10" fillId="0" borderId="0" xfId="32" applyFont="1" applyFill="1">
      <alignment/>
      <protection/>
    </xf>
    <xf numFmtId="0" fontId="11" fillId="0" borderId="0" xfId="32" applyNumberFormat="1" applyFont="1" applyFill="1" applyBorder="1" applyAlignment="1" applyProtection="1">
      <alignment vertical="center" wrapText="1"/>
      <protection/>
    </xf>
    <xf numFmtId="0" fontId="11" fillId="0" borderId="0" xfId="32" applyNumberFormat="1" applyFont="1" applyFill="1" applyBorder="1" applyAlignment="1" applyProtection="1">
      <alignment horizontal="left" vertical="center" wrapText="1"/>
      <protection/>
    </xf>
    <xf numFmtId="0" fontId="11" fillId="0" borderId="0" xfId="32" applyNumberFormat="1" applyFont="1" applyFill="1" applyBorder="1" applyAlignment="1" applyProtection="1">
      <alignment horizontal="left" vertical="center"/>
      <protection/>
    </xf>
    <xf numFmtId="0" fontId="8" fillId="0" borderId="10" xfId="32" applyNumberFormat="1" applyFont="1" applyFill="1" applyBorder="1" applyAlignment="1" applyProtection="1">
      <alignment vertical="top"/>
      <protection/>
    </xf>
    <xf numFmtId="0" fontId="9" fillId="0" borderId="11" xfId="32" applyNumberFormat="1" applyFont="1" applyFill="1" applyBorder="1" applyAlignment="1" applyProtection="1">
      <alignment wrapText="1"/>
      <protection/>
    </xf>
    <xf numFmtId="0" fontId="8" fillId="0" borderId="12" xfId="32" applyNumberFormat="1" applyFont="1" applyFill="1" applyBorder="1" applyAlignment="1" applyProtection="1">
      <alignment vertical="top"/>
      <protection/>
    </xf>
    <xf numFmtId="0" fontId="10" fillId="0" borderId="13" xfId="32" applyNumberFormat="1" applyFont="1" applyFill="1" applyBorder="1" applyAlignment="1" applyProtection="1">
      <alignment horizontal="center" vertical="top"/>
      <protection/>
    </xf>
    <xf numFmtId="0" fontId="10" fillId="0" borderId="0" xfId="32" applyNumberFormat="1" applyFont="1" applyFill="1" applyBorder="1" applyAlignment="1" applyProtection="1">
      <alignment horizontal="center" vertical="top"/>
      <protection/>
    </xf>
    <xf numFmtId="0" fontId="10" fillId="0" borderId="0" xfId="32" applyNumberFormat="1" applyFont="1" applyFill="1" applyBorder="1" applyAlignment="1" applyProtection="1">
      <alignment horizontal="center" wrapText="1"/>
      <protection/>
    </xf>
    <xf numFmtId="164" fontId="10" fillId="0" borderId="0" xfId="32" applyNumberFormat="1" applyFont="1" applyFill="1" applyBorder="1" applyAlignment="1" applyProtection="1">
      <alignment horizontal="center" vertical="top"/>
      <protection/>
    </xf>
    <xf numFmtId="165" fontId="10" fillId="0" borderId="0" xfId="32" applyNumberFormat="1" applyFont="1" applyFill="1" applyBorder="1" applyAlignment="1" applyProtection="1">
      <alignment horizontal="center" vertical="top"/>
      <protection locked="0"/>
    </xf>
    <xf numFmtId="165" fontId="10" fillId="0" borderId="0" xfId="32" applyNumberFormat="1" applyFont="1" applyFill="1" applyBorder="1" applyAlignment="1" applyProtection="1">
      <alignment horizontal="center" vertical="top"/>
      <protection/>
    </xf>
    <xf numFmtId="4" fontId="10" fillId="0" borderId="0" xfId="32" applyNumberFormat="1" applyFont="1" applyFill="1" applyBorder="1" applyAlignment="1" applyProtection="1">
      <alignment vertical="top"/>
      <protection/>
    </xf>
    <xf numFmtId="0" fontId="10" fillId="0" borderId="0" xfId="32" applyNumberFormat="1" applyFont="1" applyFill="1" applyBorder="1" applyAlignment="1" applyProtection="1">
      <alignment horizontal="left" vertical="top"/>
      <protection/>
    </xf>
    <xf numFmtId="0" fontId="14" fillId="0" borderId="0" xfId="32" applyFont="1" applyFill="1" applyBorder="1">
      <alignment/>
      <protection/>
    </xf>
    <xf numFmtId="0" fontId="13" fillId="0" borderId="0" xfId="32" applyNumberFormat="1" applyFont="1" applyFill="1" applyBorder="1" applyAlignment="1" applyProtection="1">
      <alignment horizontal="center" vertical="top"/>
      <protection/>
    </xf>
    <xf numFmtId="0" fontId="13" fillId="0" borderId="0" xfId="32" applyNumberFormat="1" applyFont="1" applyFill="1" applyBorder="1" applyAlignment="1" applyProtection="1">
      <alignment vertical="top"/>
      <protection/>
    </xf>
    <xf numFmtId="4" fontId="13" fillId="0" borderId="0" xfId="32" applyNumberFormat="1" applyFont="1" applyFill="1" applyBorder="1" applyAlignment="1" applyProtection="1">
      <alignment vertical="top"/>
      <protection/>
    </xf>
    <xf numFmtId="165" fontId="13" fillId="0" borderId="0" xfId="32" applyNumberFormat="1" applyFont="1" applyFill="1" applyBorder="1" applyAlignment="1" applyProtection="1">
      <alignment vertical="top"/>
      <protection locked="0"/>
    </xf>
    <xf numFmtId="165" fontId="13" fillId="0" borderId="0" xfId="32" applyNumberFormat="1" applyFont="1" applyFill="1" applyBorder="1" applyAlignment="1" applyProtection="1">
      <alignment vertical="top"/>
      <protection/>
    </xf>
    <xf numFmtId="0" fontId="14" fillId="0" borderId="2" xfId="32" applyNumberFormat="1" applyFont="1" applyFill="1" applyBorder="1" applyAlignment="1" applyProtection="1">
      <alignment wrapText="1"/>
      <protection/>
    </xf>
    <xf numFmtId="0" fontId="10" fillId="0" borderId="4" xfId="32" applyNumberFormat="1" applyFont="1" applyFill="1" applyBorder="1" applyAlignment="1" applyProtection="1">
      <alignment wrapText="1"/>
      <protection/>
    </xf>
    <xf numFmtId="165" fontId="10" fillId="0" borderId="0" xfId="32" applyNumberFormat="1" applyFont="1" applyBorder="1" applyAlignment="1">
      <alignment vertical="top"/>
      <protection/>
    </xf>
    <xf numFmtId="165" fontId="11" fillId="0" borderId="0" xfId="32" applyNumberFormat="1" applyFont="1" applyBorder="1" applyAlignment="1">
      <alignment vertical="top"/>
      <protection/>
    </xf>
    <xf numFmtId="165" fontId="10" fillId="0" borderId="0" xfId="32" applyNumberFormat="1" applyFont="1" applyFill="1" applyBorder="1" applyAlignment="1">
      <alignment vertical="top"/>
      <protection/>
    </xf>
    <xf numFmtId="165" fontId="11" fillId="0" borderId="0" xfId="32" applyNumberFormat="1" applyFont="1" applyFill="1" applyBorder="1" applyAlignment="1">
      <alignment vertical="top"/>
      <protection/>
    </xf>
    <xf numFmtId="165" fontId="11" fillId="0" borderId="0" xfId="32" applyNumberFormat="1" applyFont="1" applyFill="1" applyBorder="1">
      <alignment/>
      <protection/>
    </xf>
    <xf numFmtId="2" fontId="10" fillId="0" borderId="0" xfId="32" applyNumberFormat="1" applyFont="1" applyBorder="1" applyAlignment="1">
      <alignment horizontal="right"/>
      <protection/>
    </xf>
    <xf numFmtId="165" fontId="10" fillId="0" borderId="14" xfId="32" applyNumberFormat="1" applyFont="1" applyFill="1" applyBorder="1" applyAlignment="1" applyProtection="1">
      <alignment horizontal="center" vertical="top"/>
      <protection/>
    </xf>
    <xf numFmtId="165" fontId="11" fillId="0" borderId="15" xfId="32" applyNumberFormat="1" applyFont="1" applyFill="1" applyBorder="1" applyAlignment="1" applyProtection="1">
      <alignment vertical="top"/>
      <protection/>
    </xf>
    <xf numFmtId="165" fontId="10" fillId="0" borderId="14" xfId="32" applyNumberFormat="1" applyFont="1" applyFill="1" applyBorder="1" applyAlignment="1" applyProtection="1">
      <alignment vertical="top"/>
      <protection/>
    </xf>
    <xf numFmtId="165" fontId="11" fillId="0" borderId="14" xfId="32" applyNumberFormat="1" applyFont="1" applyFill="1" applyBorder="1" applyAlignment="1" applyProtection="1">
      <alignment vertical="top"/>
      <protection/>
    </xf>
    <xf numFmtId="165" fontId="11" fillId="0" borderId="16" xfId="32" applyNumberFormat="1" applyFont="1" applyFill="1" applyBorder="1" applyAlignment="1" applyProtection="1">
      <alignment vertical="top"/>
      <protection/>
    </xf>
    <xf numFmtId="165" fontId="11" fillId="0" borderId="17" xfId="32" applyNumberFormat="1" applyFont="1" applyFill="1" applyBorder="1" applyAlignment="1" applyProtection="1">
      <alignment vertical="top"/>
      <protection/>
    </xf>
    <xf numFmtId="0" fontId="10" fillId="0" borderId="2" xfId="32" applyNumberFormat="1" applyFont="1" applyFill="1" applyBorder="1" applyAlignment="1" applyProtection="1">
      <alignment vertical="top" wrapText="1"/>
      <protection/>
    </xf>
    <xf numFmtId="0" fontId="8" fillId="0" borderId="11" xfId="32" applyNumberFormat="1" applyFont="1" applyFill="1" applyBorder="1" applyAlignment="1" applyProtection="1">
      <alignment vertical="top"/>
      <protection/>
    </xf>
    <xf numFmtId="0" fontId="10" fillId="0" borderId="18" xfId="32" applyNumberFormat="1" applyFont="1" applyFill="1" applyBorder="1" applyAlignment="1" applyProtection="1">
      <alignment horizontal="center" vertical="top"/>
      <protection/>
    </xf>
    <xf numFmtId="0" fontId="10" fillId="0" borderId="19" xfId="32" applyNumberFormat="1" applyFont="1" applyFill="1" applyBorder="1" applyAlignment="1" applyProtection="1">
      <alignment horizontal="center" vertical="top"/>
      <protection/>
    </xf>
    <xf numFmtId="0" fontId="11" fillId="0" borderId="20" xfId="32" applyNumberFormat="1" applyFont="1" applyFill="1" applyBorder="1" applyAlignment="1" applyProtection="1">
      <alignment horizontal="center" vertical="top"/>
      <protection/>
    </xf>
    <xf numFmtId="0" fontId="11" fillId="0" borderId="19" xfId="32" applyNumberFormat="1" applyFont="1" applyFill="1" applyBorder="1" applyAlignment="1" applyProtection="1">
      <alignment horizontal="center" vertical="top"/>
      <protection/>
    </xf>
    <xf numFmtId="0" fontId="11" fillId="0" borderId="21" xfId="32" applyNumberFormat="1" applyFont="1" applyFill="1" applyBorder="1" applyAlignment="1" applyProtection="1">
      <alignment horizontal="center" vertical="top"/>
      <protection/>
    </xf>
    <xf numFmtId="0" fontId="11" fillId="0" borderId="22" xfId="32" applyNumberFormat="1" applyFont="1" applyFill="1" applyBorder="1" applyAlignment="1" applyProtection="1">
      <alignment horizontal="center" vertical="top"/>
      <protection/>
    </xf>
    <xf numFmtId="49" fontId="10" fillId="0" borderId="19" xfId="32" applyNumberFormat="1" applyFont="1" applyFill="1" applyBorder="1" applyAlignment="1" applyProtection="1">
      <alignment horizontal="center" vertical="top"/>
      <protection/>
    </xf>
    <xf numFmtId="49" fontId="11" fillId="0" borderId="19" xfId="32" applyNumberFormat="1" applyFont="1" applyFill="1" applyBorder="1" applyAlignment="1" applyProtection="1">
      <alignment horizontal="center" vertical="top"/>
      <protection/>
    </xf>
    <xf numFmtId="0" fontId="13" fillId="0" borderId="0" xfId="32" applyNumberFormat="1" applyFont="1" applyFill="1" applyBorder="1" applyAlignment="1" applyProtection="1">
      <alignment horizontal="center" wrapText="1"/>
      <protection/>
    </xf>
    <xf numFmtId="0" fontId="10" fillId="0" borderId="11" xfId="32" applyNumberFormat="1" applyFont="1" applyFill="1" applyBorder="1" applyAlignment="1" applyProtection="1">
      <alignment horizontal="center" vertical="center" wrapText="1"/>
      <protection/>
    </xf>
    <xf numFmtId="0" fontId="10" fillId="0" borderId="23" xfId="32" applyNumberFormat="1" applyFont="1" applyFill="1" applyBorder="1" applyAlignment="1" applyProtection="1">
      <alignment horizontal="center" vertical="center" wrapText="1"/>
      <protection/>
    </xf>
    <xf numFmtId="0" fontId="10" fillId="0" borderId="0" xfId="32" applyNumberFormat="1" applyFont="1" applyFill="1" applyBorder="1" applyAlignment="1" applyProtection="1">
      <alignment horizontal="center" vertical="center" wrapText="1"/>
      <protection/>
    </xf>
    <xf numFmtId="0" fontId="10" fillId="0" borderId="24" xfId="32" applyNumberFormat="1" applyFont="1" applyFill="1" applyBorder="1" applyAlignment="1" applyProtection="1">
      <alignment horizontal="center" vertical="center" wrapText="1"/>
      <protection/>
    </xf>
    <xf numFmtId="0" fontId="10" fillId="0" borderId="25" xfId="32" applyNumberFormat="1" applyFont="1" applyFill="1" applyBorder="1" applyAlignment="1" applyProtection="1">
      <alignment horizontal="center" vertical="center" wrapText="1"/>
      <protection/>
    </xf>
    <xf numFmtId="0" fontId="10" fillId="0" borderId="26" xfId="32" applyNumberFormat="1" applyFont="1" applyFill="1" applyBorder="1" applyAlignment="1" applyProtection="1">
      <alignment horizontal="center" vertical="center" wrapText="1"/>
      <protection/>
    </xf>
    <xf numFmtId="0" fontId="10" fillId="0" borderId="0" xfId="32" applyFont="1" applyBorder="1" applyAlignment="1">
      <alignment horizontal="center" vertical="center" wrapText="1"/>
      <protection/>
    </xf>
    <xf numFmtId="0" fontId="10" fillId="0" borderId="27" xfId="32" applyNumberFormat="1" applyFont="1" applyFill="1" applyBorder="1" applyAlignment="1" applyProtection="1">
      <alignment horizontal="center"/>
      <protection/>
    </xf>
    <xf numFmtId="0" fontId="10" fillId="0" borderId="28" xfId="32" applyNumberFormat="1" applyFont="1" applyFill="1" applyBorder="1" applyAlignment="1" applyProtection="1">
      <alignment horizontal="center"/>
      <protection/>
    </xf>
    <xf numFmtId="0" fontId="10" fillId="0" borderId="0" xfId="32" applyNumberFormat="1" applyFont="1" applyFill="1" applyBorder="1" applyAlignment="1" applyProtection="1">
      <alignment horizont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[0]_Nabídka 2000 (2)" xfId="20"/>
    <cellStyle name="čárky 2" xfId="21"/>
    <cellStyle name="čárky 2 2" xfId="22"/>
    <cellStyle name="Font_Ariel_Small" xfId="23"/>
    <cellStyle name="Hypertextový odkaz 2" xfId="24"/>
    <cellStyle name="Hypertextový odkaz 3" xfId="25"/>
    <cellStyle name="Hypertextový odkaz 4" xfId="26"/>
    <cellStyle name="Hypertextový odkaz 5" xfId="27"/>
    <cellStyle name="Hypertextový odkaz 6" xfId="28"/>
    <cellStyle name="Hypertextový odkaz 7" xfId="29"/>
    <cellStyle name="měny 2" xfId="30"/>
    <cellStyle name="měny 3" xfId="31"/>
    <cellStyle name="normální 2" xfId="32"/>
    <cellStyle name="normální 2 2" xfId="33"/>
    <cellStyle name="normální 2 2 2" xfId="34"/>
    <cellStyle name="normální 2 3" xfId="35"/>
    <cellStyle name="normální 3" xfId="36"/>
    <cellStyle name="normální 3 2" xfId="37"/>
    <cellStyle name="normální 3 2 2" xfId="38"/>
    <cellStyle name="normální 4" xfId="39"/>
    <cellStyle name="normální 4 2" xfId="40"/>
    <cellStyle name="normální 5" xfId="41"/>
    <cellStyle name="normální 6 2" xfId="42"/>
    <cellStyle name="normální 7" xfId="43"/>
    <cellStyle name="normální 8" xfId="44"/>
    <cellStyle name="normální 8 2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HRA\My%20Documents\CHRA_pracovn&#237;\02_VZORY\_vzor%20nab&#237;dk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pis"/>
      <sheetName val="rekapitulace"/>
      <sheetName val="list"/>
      <sheetName val="nabídka"/>
      <sheetName val="zaměření"/>
      <sheetName val="firmy_adr"/>
      <sheetName val="kalk 2011"/>
      <sheetName val="kalk 2011-2xnátěr, PM-distribut"/>
      <sheetName val="kalk 2011-2xnátěr, PM-raketa"/>
      <sheetName val="harm-dny"/>
      <sheetName val="harm-týdny"/>
    </sheetNames>
    <sheetDataSet>
      <sheetData sheetId="0">
        <row r="2">
          <cell r="K2">
            <v>0</v>
          </cell>
          <cell r="M2">
            <v>0</v>
          </cell>
          <cell r="O2">
            <v>0</v>
          </cell>
        </row>
        <row r="3">
          <cell r="K3">
            <v>0</v>
          </cell>
          <cell r="M3">
            <v>0</v>
          </cell>
          <cell r="O3">
            <v>0</v>
          </cell>
        </row>
        <row r="4">
          <cell r="K4">
            <v>0</v>
          </cell>
          <cell r="M4">
            <v>0</v>
          </cell>
          <cell r="O4">
            <v>0</v>
          </cell>
        </row>
        <row r="5">
          <cell r="K5">
            <v>0</v>
          </cell>
          <cell r="M5">
            <v>0</v>
          </cell>
          <cell r="O5">
            <v>0</v>
          </cell>
        </row>
        <row r="6">
          <cell r="K6">
            <v>0</v>
          </cell>
          <cell r="M6">
            <v>0</v>
          </cell>
          <cell r="O6">
            <v>0</v>
          </cell>
        </row>
        <row r="7">
          <cell r="K7">
            <v>0</v>
          </cell>
          <cell r="M7">
            <v>0</v>
          </cell>
          <cell r="O7">
            <v>0</v>
          </cell>
        </row>
        <row r="8">
          <cell r="K8">
            <v>0</v>
          </cell>
          <cell r="M8">
            <v>0</v>
          </cell>
          <cell r="O8">
            <v>0</v>
          </cell>
        </row>
        <row r="9">
          <cell r="K9">
            <v>0</v>
          </cell>
          <cell r="M9">
            <v>0</v>
          </cell>
          <cell r="O9">
            <v>0</v>
          </cell>
        </row>
        <row r="10">
          <cell r="K10">
            <v>0</v>
          </cell>
          <cell r="M10">
            <v>0</v>
          </cell>
          <cell r="O10">
            <v>0</v>
          </cell>
        </row>
        <row r="11">
          <cell r="K11" t="str">
            <v>Pobořil, Petr</v>
          </cell>
          <cell r="M11">
            <v>0</v>
          </cell>
          <cell r="O11" t="str">
            <v>petr@poboril.cz</v>
          </cell>
        </row>
        <row r="23">
          <cell r="K23" t="str">
            <v>Vítězslav Parma  +420 737 068 801</v>
          </cell>
        </row>
        <row r="24">
          <cell r="K24" t="str">
            <v>Radek Chyczyi  +420 731 636 404</v>
          </cell>
        </row>
        <row r="25">
          <cell r="K25" t="str">
            <v>Ing. Roman Slaný  +420 604 226 441</v>
          </cell>
        </row>
        <row r="26">
          <cell r="K26" t="str">
            <v>Stanislav Farana  +420 603 803 914</v>
          </cell>
        </row>
        <row r="27">
          <cell r="K27" t="str">
            <v>Ing. Miloslav Pavliček  +420 602 553 149</v>
          </cell>
        </row>
        <row r="28">
          <cell r="K28" t="str">
            <v>Petr Michna  +420 603 853 807</v>
          </cell>
        </row>
        <row r="29">
          <cell r="K29" t="str">
            <v>Kamil Ramík  +420 604 226 442</v>
          </cell>
        </row>
        <row r="30">
          <cell r="K30" t="str">
            <v>Emil Kopčák  +420 604 226 444</v>
          </cell>
        </row>
        <row r="31">
          <cell r="K31" t="str">
            <v>Marek Miklas  +420 737 271 636 </v>
          </cell>
        </row>
        <row r="32">
          <cell r="K32" t="str">
            <v>Jan Štefl  +420 733 164 470</v>
          </cell>
        </row>
        <row r="35">
          <cell r="K35" t="str">
            <v>Kurfürst Marek  +420 737 271 654</v>
          </cell>
        </row>
        <row r="36">
          <cell r="K36" t="str">
            <v>Jaroslav Vlček  +420 603 803 858</v>
          </cell>
        </row>
      </sheetData>
      <sheetData sheetId="1"/>
      <sheetData sheetId="2">
        <row r="2">
          <cell r="K2" t="str">
            <v>Ozaniak Marek Ing.</v>
          </cell>
          <cell r="M2" t="str">
            <v>421 918 707 747</v>
          </cell>
          <cell r="O2" t="str">
            <v>marek.ozaniak@alpineslovakia.sk</v>
          </cell>
        </row>
        <row r="3">
          <cell r="K3" t="str">
            <v>Janák Peter Ing.</v>
          </cell>
          <cell r="M3" t="str">
            <v>421 918 707 720</v>
          </cell>
          <cell r="O3" t="str">
            <v>peter.janak@alpineslovakia.sk</v>
          </cell>
        </row>
        <row r="4">
          <cell r="K4">
            <v>0</v>
          </cell>
          <cell r="M4">
            <v>0</v>
          </cell>
          <cell r="O4">
            <v>0</v>
          </cell>
        </row>
        <row r="5">
          <cell r="K5">
            <v>0</v>
          </cell>
          <cell r="M5">
            <v>0</v>
          </cell>
          <cell r="O5">
            <v>0</v>
          </cell>
        </row>
        <row r="6">
          <cell r="K6">
            <v>0</v>
          </cell>
          <cell r="M6">
            <v>0</v>
          </cell>
          <cell r="O6">
            <v>0</v>
          </cell>
        </row>
        <row r="7">
          <cell r="K7" t="str">
            <v>Sládok Pavol</v>
          </cell>
          <cell r="M7">
            <v>0</v>
          </cell>
          <cell r="O7" t="str">
            <v>Pavol.Sladok@alpineslovakia.sk</v>
          </cell>
        </row>
        <row r="8">
          <cell r="K8" t="str">
            <v>Petr Kutlín</v>
          </cell>
          <cell r="M8" t="str">
            <v>+421 918 702 562</v>
          </cell>
          <cell r="O8" t="str">
            <v>peter.kutlin@alpine.sk</v>
          </cell>
        </row>
        <row r="9">
          <cell r="K9" t="str">
            <v>Kálmánová Anita Ing.</v>
          </cell>
          <cell r="M9" t="str">
            <v>421 918 702 673</v>
          </cell>
          <cell r="O9" t="str">
            <v>anita.kalmanova@alpineslovakia.sk</v>
          </cell>
        </row>
        <row r="10">
          <cell r="K10" t="str">
            <v>Baroš Milan</v>
          </cell>
          <cell r="M10" t="str">
            <v>+421 910 873 60</v>
          </cell>
          <cell r="O10" t="str">
            <v>milan.baros@alpineslovakia.sk</v>
          </cell>
        </row>
        <row r="11">
          <cell r="K11" t="str">
            <v>Kubáň Tibor Ing.</v>
          </cell>
          <cell r="M11" t="str">
            <v>421 918 702 596</v>
          </cell>
          <cell r="O11" t="str">
            <v>tibor.kuban@alpineslovakia.sk</v>
          </cell>
        </row>
        <row r="23">
          <cell r="K23" t="str">
            <v>Vítězslav Parma - 737 068 801</v>
          </cell>
        </row>
        <row r="24">
          <cell r="K24" t="str">
            <v>Radek Chyczyi - 731 636 404</v>
          </cell>
        </row>
        <row r="25">
          <cell r="K25" t="str">
            <v>Ing. Roman Slaný - 604 226 441</v>
          </cell>
        </row>
        <row r="26">
          <cell r="K26" t="str">
            <v>Stanislav Farana - 603 803 914</v>
          </cell>
        </row>
        <row r="27">
          <cell r="K27" t="str">
            <v>Ing. Miloslav Pavliček - 602 553 149</v>
          </cell>
        </row>
        <row r="28">
          <cell r="K28" t="str">
            <v>Petr Michna - 603 853 807</v>
          </cell>
        </row>
        <row r="29">
          <cell r="K29" t="str">
            <v>Kamil Ramík - 604 226 442</v>
          </cell>
        </row>
        <row r="30">
          <cell r="K30" t="str">
            <v>Emil Kopčák - 604 226 444</v>
          </cell>
        </row>
        <row r="31">
          <cell r="K31" t="str">
            <v>Marek Miklas - 737 271 636 </v>
          </cell>
        </row>
        <row r="32">
          <cell r="K32" t="str">
            <v>Jan Štefl - 733 164 470</v>
          </cell>
        </row>
        <row r="33">
          <cell r="K33" t="str">
            <v>Ing. Tomáš Bortl - 739 601718</v>
          </cell>
        </row>
        <row r="34">
          <cell r="K34" t="str">
            <v>Petr Michálek - 733 164 471</v>
          </cell>
        </row>
        <row r="35">
          <cell r="K35" t="str">
            <v>Kurfürst Marek - 737 271 654</v>
          </cell>
        </row>
        <row r="36">
          <cell r="K36" t="str">
            <v>Jaroslav Vlček - 603 803 858</v>
          </cell>
        </row>
      </sheetData>
      <sheetData sheetId="3"/>
      <sheetData sheetId="4"/>
      <sheetData sheetId="5">
        <row r="1">
          <cell r="A1" t="str">
            <v>INVESTOR</v>
          </cell>
          <cell r="B1" t="str">
            <v>ULICE A ČÍSLO POPISNÉ</v>
          </cell>
          <cell r="C1" t="str">
            <v>OBEC</v>
          </cell>
          <cell r="D1" t="str">
            <v>PSČ</v>
          </cell>
          <cell r="E1" t="str">
            <v>IČ</v>
          </cell>
          <cell r="F1" t="str">
            <v>DIČ</v>
          </cell>
          <cell r="G1" t="str">
            <v>EMAIL</v>
          </cell>
          <cell r="H1" t="str">
            <v>WWW</v>
          </cell>
          <cell r="I1" t="str">
            <v>TELEFON 1</v>
          </cell>
          <cell r="J1" t="str">
            <v>TELEFON 2</v>
          </cell>
          <cell r="K1" t="str">
            <v>FAX</v>
          </cell>
          <cell r="L1" t="str">
            <v>KONTAKT 1</v>
          </cell>
          <cell r="M1" t="str">
            <v>MOBIL 1</v>
          </cell>
          <cell r="N1" t="str">
            <v>EMAIL 1</v>
          </cell>
          <cell r="O1" t="str">
            <v>KONTAKT 2</v>
          </cell>
          <cell r="P1" t="str">
            <v>MOBIL 2</v>
          </cell>
          <cell r="Q1" t="str">
            <v>EMAIL 2</v>
          </cell>
          <cell r="R1" t="str">
            <v>KONTAKT 3</v>
          </cell>
          <cell r="S1" t="str">
            <v>MOBIL 3</v>
          </cell>
          <cell r="T1" t="str">
            <v>EMAIL 3</v>
          </cell>
          <cell r="U1" t="str">
            <v>KONTAKT 4</v>
          </cell>
          <cell r="V1" t="str">
            <v>MOBIL 4</v>
          </cell>
          <cell r="W1" t="str">
            <v>EMAIL 4</v>
          </cell>
          <cell r="X1" t="str">
            <v>KONTAKT 5</v>
          </cell>
          <cell r="Y1" t="str">
            <v>MOBIL 5</v>
          </cell>
          <cell r="Z1" t="str">
            <v>EMAIL 5</v>
          </cell>
          <cell r="AA1" t="str">
            <v>KONTAKT 6</v>
          </cell>
          <cell r="AB1" t="str">
            <v>MOBIL 6</v>
          </cell>
          <cell r="AC1" t="str">
            <v>EMAIL 6</v>
          </cell>
          <cell r="AD1" t="str">
            <v>KONTAKT 7</v>
          </cell>
          <cell r="AE1" t="str">
            <v>MOBIL 7</v>
          </cell>
          <cell r="AF1" t="str">
            <v>EMAIL 7</v>
          </cell>
          <cell r="AG1" t="str">
            <v>KONTAKT 8</v>
          </cell>
          <cell r="AH1" t="str">
            <v>MOBIL 8</v>
          </cell>
          <cell r="AI1" t="str">
            <v>EMAIL 8</v>
          </cell>
          <cell r="AJ1" t="str">
            <v>KONTAKT 9</v>
          </cell>
          <cell r="AK1" t="str">
            <v>MOBIL 9</v>
          </cell>
          <cell r="AL1" t="str">
            <v>EMAIL 9</v>
          </cell>
          <cell r="AM1" t="str">
            <v>KONTAKT 10</v>
          </cell>
          <cell r="AN1" t="str">
            <v>MOBIL 10</v>
          </cell>
          <cell r="AO1" t="str">
            <v>EMAIL 10</v>
          </cell>
        </row>
        <row r="2">
          <cell r="A2" t="str">
            <v>1.VASTO spol. s r.o.</v>
          </cell>
          <cell r="B2" t="str">
            <v>Na Dolansku 295/9</v>
          </cell>
          <cell r="C2" t="str">
            <v>Vsetín</v>
          </cell>
          <cell r="D2" t="str">
            <v>755 01</v>
          </cell>
          <cell r="H2" t="str">
            <v>http://www.1vasto.cz</v>
          </cell>
          <cell r="L2" t="str">
            <v>Davídek Vladimír</v>
          </cell>
          <cell r="M2" t="str">
            <v>724 081 746</v>
          </cell>
          <cell r="N2" t="str">
            <v>davidek@1vasto.cz</v>
          </cell>
        </row>
        <row r="3">
          <cell r="A3" t="str">
            <v>3V &amp; H Brno, s.r.o.</v>
          </cell>
          <cell r="B3" t="str">
            <v>Porážka 4 č.p. 206</v>
          </cell>
          <cell r="C3" t="str">
            <v>Brno</v>
          </cell>
          <cell r="D3" t="str">
            <v>602 00</v>
          </cell>
          <cell r="E3" t="str">
            <v>25541471</v>
          </cell>
          <cell r="F3" t="str">
            <v>CZ25541471</v>
          </cell>
          <cell r="G3" t="str">
            <v>3vah@3vah.cz</v>
          </cell>
          <cell r="H3" t="str">
            <v>http://www.3vah.cz/</v>
          </cell>
          <cell r="I3" t="str">
            <v>548 211 143</v>
          </cell>
          <cell r="K3" t="str">
            <v>548 211 143</v>
          </cell>
          <cell r="L3" t="str">
            <v>Hobza Otakar, Bc.</v>
          </cell>
          <cell r="M3" t="str">
            <v>777 737 309</v>
          </cell>
          <cell r="N3" t="str">
            <v>o.hobza@3vah.cz</v>
          </cell>
        </row>
        <row r="4">
          <cell r="A4" t="str">
            <v>Adas Security Group, s.r.o.</v>
          </cell>
          <cell r="B4" t="str">
            <v>U Vlečky 592</v>
          </cell>
          <cell r="C4" t="str">
            <v>Modřice</v>
          </cell>
          <cell r="D4" t="str">
            <v>664 42</v>
          </cell>
          <cell r="E4" t="str">
            <v>63483360</v>
          </cell>
          <cell r="F4" t="str">
            <v>CZ63483360</v>
          </cell>
        </row>
        <row r="5">
          <cell r="A5" t="str">
            <v>ADRE GROUP, spol. s r.o.</v>
          </cell>
          <cell r="B5" t="str">
            <v>Fibichova 1141/2</v>
          </cell>
          <cell r="C5" t="str">
            <v>Olomouc</v>
          </cell>
          <cell r="D5" t="str">
            <v>772 00</v>
          </cell>
          <cell r="E5" t="str">
            <v>26746573</v>
          </cell>
          <cell r="F5" t="str">
            <v>CZ26746573</v>
          </cell>
        </row>
        <row r="6">
          <cell r="A6" t="str">
            <v>ADRE GROUP, spol. s r.o.</v>
          </cell>
          <cell r="B6" t="str">
            <v>Staříč 530</v>
          </cell>
          <cell r="C6" t="str">
            <v>Staříč</v>
          </cell>
          <cell r="D6" t="str">
            <v>739 43</v>
          </cell>
          <cell r="E6" t="str">
            <v>25357298</v>
          </cell>
          <cell r="F6" t="str">
            <v>CZ25357298</v>
          </cell>
          <cell r="G6" t="str">
            <v>info@adregroup.cz</v>
          </cell>
          <cell r="H6" t="str">
            <v>www.adregroup.cz</v>
          </cell>
          <cell r="I6" t="str">
            <v>558 660 145</v>
          </cell>
          <cell r="J6" t="str">
            <v>603 144 044</v>
          </cell>
          <cell r="K6" t="str">
            <v>558 660 005</v>
          </cell>
        </row>
        <row r="7">
          <cell r="A7" t="str">
            <v>AGILE spol. s r.o.</v>
          </cell>
          <cell r="B7" t="str">
            <v>Mírové náměstí 133</v>
          </cell>
          <cell r="C7" t="str">
            <v>Ústí nad Orlicí</v>
          </cell>
          <cell r="D7" t="str">
            <v>562 01</v>
          </cell>
          <cell r="E7" t="str">
            <v>15030741</v>
          </cell>
          <cell r="F7" t="str">
            <v>CZ15030741</v>
          </cell>
          <cell r="H7" t="str">
            <v>http://www.agilevm.cz/</v>
          </cell>
          <cell r="I7" t="str">
            <v>465 420 225</v>
          </cell>
          <cell r="K7" t="str">
            <v>465 420 765</v>
          </cell>
          <cell r="L7" t="str">
            <v>Kodytková Lenka Ing.</v>
          </cell>
          <cell r="M7" t="str">
            <v>725 115 436</v>
          </cell>
          <cell r="N7" t="str">
            <v>kodytkova@agilevm.cz</v>
          </cell>
        </row>
        <row r="8">
          <cell r="A8" t="str">
            <v>agriKomp Bohemia s.r.o.</v>
          </cell>
          <cell r="B8" t="str">
            <v>Závist 874/58</v>
          </cell>
          <cell r="C8" t="str">
            <v>Brno</v>
          </cell>
          <cell r="D8" t="str">
            <v>624 00</v>
          </cell>
          <cell r="E8" t="str">
            <v>27676030</v>
          </cell>
          <cell r="F8" t="str">
            <v>CZ27676030</v>
          </cell>
          <cell r="G8" t="str">
            <v>info@agrikomp.cz</v>
          </cell>
          <cell r="H8" t="str">
            <v>http://www.agrikomp.cz/</v>
          </cell>
          <cell r="I8" t="str">
            <v>516 116 264</v>
          </cell>
          <cell r="L8" t="str">
            <v>Mitrenga Dalibor Ing.</v>
          </cell>
          <cell r="M8" t="str">
            <v>775 678 880</v>
          </cell>
          <cell r="N8" t="str">
            <v>d.mitrenga@agrikomp.cz</v>
          </cell>
          <cell r="O8" t="str">
            <v>Staněk Jan Ing.</v>
          </cell>
          <cell r="Q8" t="str">
            <v>j.stanek@agrikomp.cz</v>
          </cell>
        </row>
        <row r="9">
          <cell r="A9" t="str">
            <v>Agromeli spol. s. r. o.</v>
          </cell>
          <cell r="B9" t="str">
            <v>Olomoucká 1177/178</v>
          </cell>
          <cell r="C9" t="str">
            <v>Brno</v>
          </cell>
          <cell r="D9" t="str">
            <v>627 00</v>
          </cell>
          <cell r="E9" t="str">
            <v>46980989</v>
          </cell>
          <cell r="F9" t="str">
            <v>CZ46980989</v>
          </cell>
          <cell r="G9" t="str">
            <v>agromeli@agromeli.cz</v>
          </cell>
          <cell r="H9" t="str">
            <v>http://www.agromeli.cz/</v>
          </cell>
          <cell r="I9" t="str">
            <v>545 217 034</v>
          </cell>
          <cell r="K9" t="str">
            <v>545 217 323</v>
          </cell>
          <cell r="L9" t="str">
            <v>Macek Lukáš Ing.</v>
          </cell>
          <cell r="N9" t="str">
            <v>ing.macek.lukas@centrum.cz</v>
          </cell>
        </row>
        <row r="10">
          <cell r="A10" t="str">
            <v>AGSTAV TŘEBÍČ a.s.</v>
          </cell>
          <cell r="B10" t="str">
            <v>Hrotovická 1184</v>
          </cell>
          <cell r="C10" t="str">
            <v>Třebíč</v>
          </cell>
          <cell r="D10" t="str">
            <v>674 47</v>
          </cell>
          <cell r="E10" t="str">
            <v>46966676</v>
          </cell>
          <cell r="F10" t="str">
            <v>CZ46966676</v>
          </cell>
          <cell r="G10" t="str">
            <v>info@agstavtrebic.cz</v>
          </cell>
          <cell r="H10" t="str">
            <v>http://www.agstavtrebic.cz/</v>
          </cell>
          <cell r="I10" t="str">
            <v>568 831 111</v>
          </cell>
          <cell r="K10" t="str">
            <v>568 840 142</v>
          </cell>
          <cell r="L10" t="str">
            <v>Brabec Josef</v>
          </cell>
          <cell r="N10" t="str">
            <v>josef.brabec@agstavtrebic.cz</v>
          </cell>
        </row>
        <row r="11">
          <cell r="A11" t="str">
            <v>AlfaPOL s.r.o.</v>
          </cell>
          <cell r="B11" t="str">
            <v>U Tiskárny 616/9</v>
          </cell>
          <cell r="C11" t="str">
            <v>Ostrava - Přívoz</v>
          </cell>
          <cell r="D11" t="str">
            <v>702 00</v>
          </cell>
          <cell r="E11" t="str">
            <v>25896512</v>
          </cell>
          <cell r="F11" t="str">
            <v>CZ25896512</v>
          </cell>
          <cell r="G11" t="str">
            <v>info@alfapol.cz</v>
          </cell>
          <cell r="H11" t="str">
            <v>http://www.alfapol.cz/</v>
          </cell>
          <cell r="I11" t="str">
            <v>596 133 696</v>
          </cell>
          <cell r="K11" t="str">
            <v>596 133 696</v>
          </cell>
          <cell r="L11" t="str">
            <v>Šindel Radek Ing.</v>
          </cell>
          <cell r="M11" t="str">
            <v>602 561 069</v>
          </cell>
          <cell r="N11" t="str">
            <v>sindel@alfapol.cz</v>
          </cell>
        </row>
        <row r="12">
          <cell r="A12" t="str">
            <v>Alpine Bau CZ s.r.o. - Brno</v>
          </cell>
          <cell r="B12" t="str">
            <v>Vídeňská 122</v>
          </cell>
          <cell r="C12" t="str">
            <v>Brno</v>
          </cell>
          <cell r="D12" t="str">
            <v>619 00</v>
          </cell>
          <cell r="E12" t="str">
            <v>45192286</v>
          </cell>
          <cell r="F12" t="str">
            <v>CZ45192286</v>
          </cell>
          <cell r="G12" t="str">
            <v>brno@alpine.cz</v>
          </cell>
          <cell r="H12" t="str">
            <v>http://www.alpine.cz</v>
          </cell>
          <cell r="I12" t="str">
            <v>543 211 043</v>
          </cell>
          <cell r="K12" t="str">
            <v>543 331 683</v>
          </cell>
          <cell r="L12" t="str">
            <v>Hajda Michal</v>
          </cell>
          <cell r="M12" t="str">
            <v>603 558 868</v>
          </cell>
          <cell r="N12" t="str">
            <v>michal.hajda@alpine.cz</v>
          </cell>
          <cell r="O12" t="str">
            <v>Křenek Josef</v>
          </cell>
          <cell r="P12" t="str">
            <v>739 247 074</v>
          </cell>
          <cell r="Q12" t="str">
            <v>josef.krenek@alpine.cz</v>
          </cell>
          <cell r="R12" t="str">
            <v>Hamanová Jitka Mgr.</v>
          </cell>
          <cell r="S12" t="str">
            <v>605 235 318</v>
          </cell>
          <cell r="T12" t="str">
            <v>jitka.hamanova@alpine.cz</v>
          </cell>
          <cell r="U12" t="str">
            <v>Nentvich Tomáš Ing.</v>
          </cell>
          <cell r="V12" t="str">
            <v>737 271 674</v>
          </cell>
          <cell r="W12" t="str">
            <v>tomas.nentvich@alpine.cz</v>
          </cell>
        </row>
        <row r="13">
          <cell r="A13" t="str">
            <v>Alpine Bau CZ s.r.o. - Olomouc</v>
          </cell>
          <cell r="B13" t="str">
            <v>Wellnerova 7</v>
          </cell>
          <cell r="C13" t="str">
            <v>Olomouc</v>
          </cell>
          <cell r="D13" t="str">
            <v>779 00</v>
          </cell>
          <cell r="E13" t="str">
            <v>45192286</v>
          </cell>
          <cell r="F13" t="str">
            <v>CZ45192286</v>
          </cell>
          <cell r="G13" t="str">
            <v>olomouc@alpine.cz</v>
          </cell>
          <cell r="H13" t="str">
            <v>http://www.alpine.cz</v>
          </cell>
          <cell r="I13" t="str">
            <v>588 000 568</v>
          </cell>
          <cell r="K13" t="str">
            <v>588 000 567</v>
          </cell>
          <cell r="L13" t="str">
            <v>Roletzká Eva</v>
          </cell>
          <cell r="M13" t="str">
            <v>737 247 541</v>
          </cell>
          <cell r="N13" t="str">
            <v>eva.roletzka@alpine.cz</v>
          </cell>
        </row>
        <row r="14">
          <cell r="A14" t="str">
            <v>Alpine Bau CZ s.r.o. - Ostrava</v>
          </cell>
          <cell r="B14" t="str">
            <v>Šenovská 463</v>
          </cell>
          <cell r="C14" t="str">
            <v>Ostrava-Bartovice</v>
          </cell>
          <cell r="D14" t="str">
            <v>717 00</v>
          </cell>
          <cell r="E14" t="str">
            <v>45192286</v>
          </cell>
          <cell r="F14" t="str">
            <v>CZ45192286</v>
          </cell>
          <cell r="G14" t="str">
            <v>ostrava@alpine.cz</v>
          </cell>
          <cell r="H14" t="str">
            <v>http://www.alpine.cz</v>
          </cell>
          <cell r="I14" t="str">
            <v>595 225 201</v>
          </cell>
          <cell r="J14" t="str">
            <v>595 225 221</v>
          </cell>
          <cell r="K14" t="str">
            <v>595 225 200</v>
          </cell>
          <cell r="L14" t="str">
            <v>Vyorálek Tomáš Ing.</v>
          </cell>
          <cell r="M14" t="str">
            <v>737 271 651</v>
          </cell>
          <cell r="N14" t="str">
            <v>tomas.vyoralek@alpine.cz</v>
          </cell>
          <cell r="O14" t="str">
            <v>Kalabis Jiří</v>
          </cell>
          <cell r="P14" t="str">
            <v>739 589 203</v>
          </cell>
          <cell r="Q14" t="str">
            <v>jiri.kalabis@alpine.cz</v>
          </cell>
          <cell r="R14" t="str">
            <v>Suchánková Zuzana</v>
          </cell>
          <cell r="S14" t="str">
            <v>739 587 095</v>
          </cell>
          <cell r="T14" t="str">
            <v>zuzana.suchankova@alpine.cz</v>
          </cell>
          <cell r="U14" t="str">
            <v>Šulák Lukáš Ing.</v>
          </cell>
          <cell r="V14" t="str">
            <v>733 144 542</v>
          </cell>
          <cell r="W14" t="str">
            <v>lukas.sulak@alpine.cz</v>
          </cell>
          <cell r="X14" t="str">
            <v>Vysocka Monika</v>
          </cell>
          <cell r="Z14" t="str">
            <v>monika.vysocka@alpine.cz</v>
          </cell>
          <cell r="AA14" t="str">
            <v>Hříbek Michal Ing.</v>
          </cell>
          <cell r="AB14" t="str">
            <v>737 271 678</v>
          </cell>
          <cell r="AC14" t="str">
            <v>michal.hribek@alpine.cz</v>
          </cell>
          <cell r="AD14" t="str">
            <v>Nosalek Matej</v>
          </cell>
          <cell r="AE14" t="str">
            <v>737 187 837</v>
          </cell>
          <cell r="AF14" t="str">
            <v>matej.nosalek@alpine.cz</v>
          </cell>
          <cell r="AG14" t="str">
            <v>Kana Magdalena Mgr.</v>
          </cell>
          <cell r="AH14" t="str">
            <v>734 390 340</v>
          </cell>
          <cell r="AI14" t="str">
            <v>magdalena.kana@alpine.cz</v>
          </cell>
        </row>
        <row r="15">
          <cell r="A15" t="str">
            <v>Alpine Bau CZ s.r.o. - Praha</v>
          </cell>
          <cell r="B15" t="str">
            <v>Dobronická 1256</v>
          </cell>
          <cell r="C15" t="str">
            <v>Praha 4</v>
          </cell>
          <cell r="D15" t="str">
            <v>148 25</v>
          </cell>
          <cell r="E15" t="str">
            <v>45192286</v>
          </cell>
          <cell r="F15" t="str">
            <v>CZ45192286</v>
          </cell>
          <cell r="G15" t="str">
            <v>praha@alpine.cz</v>
          </cell>
          <cell r="H15" t="str">
            <v>http://www.alpine.cz</v>
          </cell>
          <cell r="I15" t="str">
            <v>241 404 234</v>
          </cell>
          <cell r="K15" t="str">
            <v>241 403 284</v>
          </cell>
          <cell r="L15" t="str">
            <v>Donda Martin</v>
          </cell>
          <cell r="M15" t="str">
            <v>736 757 987</v>
          </cell>
          <cell r="N15" t="str">
            <v>martin.donda@alpine.cz</v>
          </cell>
          <cell r="O15" t="str">
            <v>Lauko Ronald</v>
          </cell>
          <cell r="P15" t="str">
            <v>739 586 789</v>
          </cell>
          <cell r="Q15" t="str">
            <v>ronald.lauko@alpine.cz</v>
          </cell>
          <cell r="R15" t="str">
            <v>Pánek Luboš</v>
          </cell>
          <cell r="T15" t="str">
            <v>lubos.panek@alpine.cz</v>
          </cell>
          <cell r="U15" t="str">
            <v>Míkel Josef</v>
          </cell>
          <cell r="V15" t="str">
            <v>739 247 078</v>
          </cell>
          <cell r="W15" t="str">
            <v>josef.mikel@alpine.cz</v>
          </cell>
          <cell r="X15" t="str">
            <v>Touš, Jan, Bc.</v>
          </cell>
          <cell r="Z15" t="str">
            <v>jan.tous@alpine.cz</v>
          </cell>
        </row>
        <row r="16">
          <cell r="A16" t="str">
            <v>Alpine Bau CZ s.r.o. - Valašské Meziříčí</v>
          </cell>
          <cell r="B16" t="str">
            <v>Jiráskova 613/13</v>
          </cell>
          <cell r="C16" t="str">
            <v>Valašské Meziříčí</v>
          </cell>
          <cell r="D16" t="str">
            <v>757 43</v>
          </cell>
          <cell r="E16" t="str">
            <v>45192286</v>
          </cell>
          <cell r="F16" t="str">
            <v>CZ45192286</v>
          </cell>
          <cell r="G16" t="str">
            <v>office@alpine-as.cz</v>
          </cell>
          <cell r="H16" t="str">
            <v>http://www.alpine.cz</v>
          </cell>
          <cell r="I16" t="str">
            <v>571 750 111</v>
          </cell>
          <cell r="K16" t="str">
            <v>571 750 110</v>
          </cell>
          <cell r="L16" t="str">
            <v>Gabrlík Marek Ing.</v>
          </cell>
          <cell r="M16" t="str">
            <v>737 271 676</v>
          </cell>
          <cell r="N16" t="str">
            <v>marek.gabrlik@alpine.cz</v>
          </cell>
          <cell r="O16" t="str">
            <v>Ondrejková Šárka</v>
          </cell>
          <cell r="P16" t="str">
            <v>739 589 318</v>
          </cell>
          <cell r="Q16" t="str">
            <v>sarka.ondrejkova@alpine.cz</v>
          </cell>
          <cell r="R16" t="str">
            <v>Vanduchová Dana</v>
          </cell>
          <cell r="S16" t="str">
            <v>739 340 234</v>
          </cell>
          <cell r="T16" t="str">
            <v>dana.vanduchova@alpine.cz</v>
          </cell>
          <cell r="U16" t="str">
            <v>Vlček Jan</v>
          </cell>
          <cell r="W16" t="str">
            <v>jan.vlcek@alpine.cz</v>
          </cell>
          <cell r="X16" t="str">
            <v>Popovičová Kateřina</v>
          </cell>
          <cell r="Z16" t="str">
            <v>katerina.popovicova@alpine.cz</v>
          </cell>
        </row>
        <row r="17">
          <cell r="A17" t="str">
            <v>Alpine Bau CZ s.r.o. - Vysočina</v>
          </cell>
          <cell r="B17" t="str">
            <v>Na Hranici 12</v>
          </cell>
          <cell r="C17" t="str">
            <v>Jihlava - Bedřichov</v>
          </cell>
          <cell r="D17" t="str">
            <v>586 01</v>
          </cell>
          <cell r="E17" t="str">
            <v>45192286</v>
          </cell>
          <cell r="F17" t="str">
            <v>CZ45192286</v>
          </cell>
          <cell r="H17" t="str">
            <v>http://www.alpine.cz</v>
          </cell>
          <cell r="L17" t="str">
            <v>Beránek Ladislav</v>
          </cell>
          <cell r="M17" t="str">
            <v>731 696 049</v>
          </cell>
          <cell r="N17" t="str">
            <v>Ladislav.Beranek@alpine.cz</v>
          </cell>
          <cell r="O17" t="str">
            <v>Pristach Peter</v>
          </cell>
          <cell r="P17" t="str">
            <v>731 621 819</v>
          </cell>
          <cell r="Q17" t="str">
            <v>petr.pristach@alpine.cz</v>
          </cell>
        </row>
        <row r="18">
          <cell r="A18" t="str">
            <v>ALPINE Śląsk Budowa Sp. z o.o.</v>
          </cell>
          <cell r="B18" t="str">
            <v>ul. Katowicka 51</v>
          </cell>
          <cell r="C18" t="str">
            <v>Mysłowice, PL</v>
          </cell>
          <cell r="D18" t="str">
            <v>41-400 </v>
          </cell>
          <cell r="I18" t="str">
            <v>"+48 32 223 56 45</v>
          </cell>
          <cell r="K18" t="str">
            <v>"+48 32 223 71 15</v>
          </cell>
          <cell r="L18" t="str">
            <v>Mirosław Sokołowski</v>
          </cell>
          <cell r="M18" t="str">
            <v>"+48 784 065 228</v>
          </cell>
          <cell r="N18" t="str">
            <v>Miroslaw.Sokolowski@alpine.cz</v>
          </cell>
        </row>
        <row r="19">
          <cell r="A19" t="str">
            <v>ALPINE Śląsk Budowa Sp. z o.o.</v>
          </cell>
          <cell r="B19" t="str">
            <v>Na Harfě 246/3</v>
          </cell>
          <cell r="C19" t="str">
            <v>Praha 9 - Vysočany</v>
          </cell>
          <cell r="D19" t="str">
            <v>190 05</v>
          </cell>
          <cell r="E19" t="str">
            <v>26746573</v>
          </cell>
          <cell r="F19" t="str">
            <v>CZ26746573</v>
          </cell>
        </row>
        <row r="20">
          <cell r="A20" t="str">
            <v>ALPINE SLOVAKIA, spol. s r.o.</v>
          </cell>
          <cell r="B20" t="str">
            <v>Mokráň záhon 2</v>
          </cell>
          <cell r="C20" t="str">
            <v>Bratislava</v>
          </cell>
          <cell r="D20" t="str">
            <v>821 04</v>
          </cell>
          <cell r="E20" t="str">
            <v>34112103</v>
          </cell>
          <cell r="I20" t="str">
            <v>+421 258 101 544</v>
          </cell>
          <cell r="K20" t="str">
            <v>+421 258 101 515</v>
          </cell>
          <cell r="L20" t="str">
            <v>Baroš Milan</v>
          </cell>
          <cell r="M20" t="str">
            <v>+421 910 873 60</v>
          </cell>
          <cell r="N20" t="str">
            <v>milan.baros@alpineslovakia.sk</v>
          </cell>
          <cell r="O20" t="str">
            <v>Sládok Pavol</v>
          </cell>
          <cell r="Q20" t="str">
            <v>Pavol.Sladok@alpineslovakia.sk</v>
          </cell>
          <cell r="R20" t="str">
            <v>Petr Kutlín</v>
          </cell>
          <cell r="S20" t="str">
            <v>+421 918 702 562</v>
          </cell>
          <cell r="T20" t="str">
            <v>peter.kutlin@alpine.sk</v>
          </cell>
          <cell r="U20" t="str">
            <v>Kálmánová Anita Ing.</v>
          </cell>
          <cell r="V20" t="str">
            <v>421 918 702 673</v>
          </cell>
          <cell r="W20" t="str">
            <v>anita.kalmanova@alpineslovakia.sk</v>
          </cell>
          <cell r="X20" t="str">
            <v>Kubáň Tibor Ing.</v>
          </cell>
          <cell r="Y20" t="str">
            <v>421 918 702 596</v>
          </cell>
          <cell r="Z20" t="str">
            <v>tibor.kuban@alpineslovakia.sk</v>
          </cell>
          <cell r="AA20" t="str">
            <v>Ozaniak Marek Ing.</v>
          </cell>
          <cell r="AB20" t="str">
            <v>421 918 707 747</v>
          </cell>
          <cell r="AC20" t="str">
            <v>marek.ozaniak@alpineslovakia.sk</v>
          </cell>
          <cell r="AD20" t="str">
            <v>Janák Peter Ing.</v>
          </cell>
          <cell r="AE20" t="str">
            <v>421 918 707 720</v>
          </cell>
          <cell r="AF20" t="str">
            <v>peter.janak@alpineslovakia.sk</v>
          </cell>
        </row>
        <row r="21">
          <cell r="A21" t="str">
            <v>ALPINE-IPS OSTRAVA-POLSKA Sp z o.o.</v>
          </cell>
          <cell r="B21" t="str">
            <v>ul.Opolska 96</v>
          </cell>
          <cell r="C21" t="str">
            <v>Krapkovice</v>
          </cell>
          <cell r="D21" t="str">
            <v>47-300</v>
          </cell>
          <cell r="E21" t="str">
            <v>0000013977</v>
          </cell>
          <cell r="F21" t="str">
            <v>755-16-76-412</v>
          </cell>
          <cell r="L21" t="str">
            <v>Sokołowski,Mirosław</v>
          </cell>
          <cell r="M21" t="str">
            <v>+48 784 065 228</v>
          </cell>
          <cell r="N21" t="str">
            <v>miroslaw.sokolowski@alpine.cz</v>
          </cell>
        </row>
        <row r="22">
          <cell r="A22" t="str">
            <v>ALPINE-IPS OSTRAVA-POLSKA Sp z o.o.</v>
          </cell>
          <cell r="B22" t="str">
            <v>Lihovarská 1199/10</v>
          </cell>
          <cell r="C22" t="str">
            <v>Ostrava-Radvanice</v>
          </cell>
          <cell r="D22" t="str">
            <v>716 00</v>
          </cell>
          <cell r="E22" t="str">
            <v>25828258</v>
          </cell>
          <cell r="F22" t="str">
            <v>CZ25828258</v>
          </cell>
        </row>
        <row r="23">
          <cell r="A23" t="str">
            <v>ALS BUILDING s.r.o.</v>
          </cell>
          <cell r="B23" t="str">
            <v>Plotní 12/39</v>
          </cell>
          <cell r="C23" t="str">
            <v>Brno</v>
          </cell>
          <cell r="D23" t="str">
            <v> 602 00</v>
          </cell>
          <cell r="E23" t="str">
            <v>25596101</v>
          </cell>
          <cell r="F23" t="str">
            <v>CZ25596101</v>
          </cell>
          <cell r="G23" t="str">
            <v>info@alsbuilding.cz</v>
          </cell>
          <cell r="H23" t="str">
            <v>http://www.alsbuilding.cz/</v>
          </cell>
          <cell r="I23" t="str">
            <v>545 217 055</v>
          </cell>
          <cell r="K23" t="str">
            <v>545 217 055</v>
          </cell>
          <cell r="L23" t="str">
            <v>Školař Petr Ing.</v>
          </cell>
          <cell r="M23" t="str">
            <v>777 700 925</v>
          </cell>
          <cell r="N23" t="str">
            <v>alsbuilding@seznam.cz</v>
          </cell>
        </row>
        <row r="24">
          <cell r="A24" t="str">
            <v>AMILO s.r.o.</v>
          </cell>
          <cell r="B24" t="str">
            <v>Prštné 526</v>
          </cell>
          <cell r="C24" t="str">
            <v>Zlín</v>
          </cell>
          <cell r="D24" t="str">
            <v>760 01</v>
          </cell>
          <cell r="E24" t="str">
            <v>48529214</v>
          </cell>
          <cell r="F24" t="str">
            <v>CZ48529214</v>
          </cell>
          <cell r="G24" t="str">
            <v>amilo@amilo.cz</v>
          </cell>
          <cell r="H24" t="str">
            <v>http://www.amilo.cz/</v>
          </cell>
          <cell r="I24" t="str">
            <v>577 001 635</v>
          </cell>
          <cell r="K24" t="str">
            <v>910 808 902</v>
          </cell>
          <cell r="L24" t="str">
            <v>Hasoč Petr</v>
          </cell>
          <cell r="M24" t="str">
            <v>608 666 080</v>
          </cell>
          <cell r="N24" t="str">
            <v>amilo.centro@amilo.cz</v>
          </cell>
        </row>
        <row r="25">
          <cell r="A25" t="str">
            <v>APB - PLZEŇ a.s.</v>
          </cell>
          <cell r="B25" t="str">
            <v>Frýdecká 740</v>
          </cell>
          <cell r="C25" t="str">
            <v>Ostrava Hrabová</v>
          </cell>
          <cell r="D25" t="str">
            <v>739 32</v>
          </cell>
          <cell r="E25" t="str">
            <v>45809712</v>
          </cell>
          <cell r="F25" t="str">
            <v>CZ45809712</v>
          </cell>
          <cell r="H25" t="str">
            <v>http://www.asa-cz.cz</v>
          </cell>
          <cell r="I25" t="str">
            <v>596 761 311</v>
          </cell>
          <cell r="K25" t="str">
            <v>596 733 021</v>
          </cell>
          <cell r="L25" t="str">
            <v>Pokorný Petr Ing.</v>
          </cell>
          <cell r="M25" t="str">
            <v>602 618 955</v>
          </cell>
          <cell r="N25" t="str">
            <v>po@asa-cz.cz</v>
          </cell>
        </row>
        <row r="26">
          <cell r="A26" t="str">
            <v>APB - PLZEŇ a.s.</v>
          </cell>
          <cell r="B26" t="str">
            <v>Barvínková 582/8</v>
          </cell>
          <cell r="C26" t="str">
            <v>Plzeň</v>
          </cell>
          <cell r="D26" t="str">
            <v>326 00</v>
          </cell>
          <cell r="E26" t="str">
            <v>27066410</v>
          </cell>
          <cell r="F26" t="str">
            <v>CZ27066410</v>
          </cell>
          <cell r="G26" t="str">
            <v>firma@apb-plzen.cz</v>
          </cell>
          <cell r="H26" t="str">
            <v>http://www.apb-plzen.cz</v>
          </cell>
          <cell r="I26" t="str">
            <v>377 916 942</v>
          </cell>
          <cell r="K26" t="str">
            <v>377 916 943</v>
          </cell>
          <cell r="L26" t="str">
            <v>Vavřičková Zdeňka</v>
          </cell>
          <cell r="M26" t="str">
            <v>602 442 196</v>
          </cell>
          <cell r="N26" t="str">
            <v>vavrickova@apb-plzen.cz</v>
          </cell>
        </row>
        <row r="27">
          <cell r="A27" t="str">
            <v>AQUASYS spol. s r.o.</v>
          </cell>
          <cell r="B27" t="str">
            <v>Strojírenská 1208/12</v>
          </cell>
          <cell r="C27" t="str">
            <v>Žďár nad Sázavou</v>
          </cell>
          <cell r="D27" t="str">
            <v>591 01</v>
          </cell>
          <cell r="E27" t="str">
            <v>25344447</v>
          </cell>
          <cell r="F27" t="str">
            <v>CZ25344447</v>
          </cell>
          <cell r="G27" t="str">
            <v>quasys@aquasys.cz</v>
          </cell>
          <cell r="H27" t="str">
            <v>http://www.aquasys.cz</v>
          </cell>
          <cell r="I27" t="str">
            <v>566 620 964</v>
          </cell>
          <cell r="K27" t="str">
            <v>566 652 520</v>
          </cell>
          <cell r="L27" t="str">
            <v>Tegza Miroslav</v>
          </cell>
          <cell r="M27" t="str">
            <v>724 469 724</v>
          </cell>
          <cell r="N27" t="str">
            <v>tegza@aquasys.cz</v>
          </cell>
          <cell r="O27" t="str">
            <v>Klimešová Iveta Ing.</v>
          </cell>
          <cell r="P27" t="str">
            <v>724 469 709</v>
          </cell>
          <cell r="Q27" t="str">
            <v>klimesova@aquasys.cz</v>
          </cell>
        </row>
        <row r="28">
          <cell r="A28" t="str">
            <v>AQUATOP CZ, s.r.o.</v>
          </cell>
          <cell r="B28" t="str">
            <v>Navrátilova 2</v>
          </cell>
          <cell r="C28" t="str">
            <v>Ostrava-Svinov</v>
          </cell>
          <cell r="D28" t="str">
            <v>721 00</v>
          </cell>
          <cell r="E28" t="str">
            <v>64616193</v>
          </cell>
          <cell r="F28" t="str">
            <v>CZ64616193</v>
          </cell>
        </row>
        <row r="29">
          <cell r="A29" t="str">
            <v>AQUATOP CZ, s.r.o.;1</v>
          </cell>
          <cell r="B29" t="str">
            <v>Zahradní 494/27</v>
          </cell>
          <cell r="C29" t="str">
            <v>Bílovec </v>
          </cell>
          <cell r="D29" t="str">
            <v>743 01</v>
          </cell>
          <cell r="E29" t="str">
            <v>25905431</v>
          </cell>
          <cell r="F29" t="str">
            <v>CZ25905431 </v>
          </cell>
          <cell r="G29" t="str">
            <v>aquatop@aquatop.cz</v>
          </cell>
          <cell r="H29" t="str">
            <v>www.aquatop.cz</v>
          </cell>
          <cell r="I29" t="str">
            <v>556 411 337</v>
          </cell>
          <cell r="K29" t="str">
            <v>556 411 337</v>
          </cell>
          <cell r="L29" t="str">
            <v>Dostál Josef</v>
          </cell>
          <cell r="M29" t="str">
            <v>603 222 955</v>
          </cell>
          <cell r="N29" t="str">
            <v>aquatop@aquatop.cz</v>
          </cell>
        </row>
        <row r="30">
          <cell r="A30" t="str">
            <v>AREXSTAV s.r.o.</v>
          </cell>
          <cell r="B30" t="str">
            <v>Bukovecká 615</v>
          </cell>
          <cell r="C30" t="str">
            <v>Jablunkov</v>
          </cell>
          <cell r="D30" t="str">
            <v>739 91</v>
          </cell>
          <cell r="E30" t="str">
            <v>25898434</v>
          </cell>
          <cell r="F30" t="str">
            <v>CZ25898434</v>
          </cell>
          <cell r="G30" t="str">
            <v>info@arexstav.cz</v>
          </cell>
          <cell r="H30" t="str">
            <v>http://www.arexstav.cz/</v>
          </cell>
          <cell r="I30" t="str">
            <v>558 339 043</v>
          </cell>
          <cell r="K30" t="str">
            <v>558 339 043</v>
          </cell>
          <cell r="L30" t="str">
            <v>Szkandera Martin</v>
          </cell>
          <cell r="M30" t="str">
            <v>728 941 048</v>
          </cell>
          <cell r="N30" t="str">
            <v>info@arexstav.cz</v>
          </cell>
        </row>
        <row r="31">
          <cell r="A31" t="str">
            <v>ARCHISTAV projekty a stavby s.r.o.</v>
          </cell>
          <cell r="B31" t="str">
            <v>Františka Lýska 1599/6</v>
          </cell>
          <cell r="C31" t="str">
            <v>Ostrava, Bělský Les</v>
          </cell>
          <cell r="D31" t="str">
            <v>700 30</v>
          </cell>
          <cell r="E31" t="str">
            <v>28594851</v>
          </cell>
          <cell r="F31" t="str">
            <v>CZ28594851</v>
          </cell>
          <cell r="G31" t="str">
            <v>archistav@archistav.cz</v>
          </cell>
          <cell r="H31" t="str">
            <v>http://www.archistav.cz</v>
          </cell>
          <cell r="K31" t="str">
            <v>553 034 083</v>
          </cell>
          <cell r="L31" t="str">
            <v>Kovář Luděk Ing.</v>
          </cell>
          <cell r="M31" t="str">
            <v>739 521 259</v>
          </cell>
          <cell r="N31" t="str">
            <v>kovar@archistav.cz</v>
          </cell>
        </row>
        <row r="32">
          <cell r="A32" t="str">
            <v>ARKO TECHNOLOGY a.s.</v>
          </cell>
          <cell r="B32" t="str">
            <v>Vídeňská 108</v>
          </cell>
          <cell r="C32" t="str">
            <v>Brno-město</v>
          </cell>
          <cell r="D32" t="str">
            <v>619 00</v>
          </cell>
          <cell r="E32" t="str">
            <v>00219169</v>
          </cell>
          <cell r="F32" t="str">
            <v>CZ00219169</v>
          </cell>
          <cell r="G32" t="str">
            <v>arko@arko-brno.cz</v>
          </cell>
          <cell r="H32" t="str">
            <v>http://www.arko-brno.cz/</v>
          </cell>
          <cell r="I32" t="str">
            <v>547 423 211</v>
          </cell>
          <cell r="K32" t="str">
            <v>547 423 221</v>
          </cell>
          <cell r="L32" t="str">
            <v>Němeček Rostislav Ing.</v>
          </cell>
          <cell r="N32" t="str">
            <v>Rostislav.Nemecek@arko-brno.cz</v>
          </cell>
        </row>
        <row r="33">
          <cell r="A33" t="str">
            <v>ARMATEX s.r.o.</v>
          </cell>
          <cell r="B33" t="str">
            <v>Kouty 1400</v>
          </cell>
          <cell r="C33" t="str">
            <v>Valašské Meziříčí</v>
          </cell>
          <cell r="D33" t="str">
            <v>757 01</v>
          </cell>
          <cell r="E33" t="str">
            <v>27769038</v>
          </cell>
          <cell r="F33" t="str">
            <v>CZ27769038</v>
          </cell>
          <cell r="H33" t="str">
            <v>http://www.armatex.cz</v>
          </cell>
          <cell r="I33" t="str">
            <v>571 616 499</v>
          </cell>
          <cell r="K33" t="str">
            <v>571 616 499</v>
          </cell>
          <cell r="L33" t="str">
            <v>p.Šebek</v>
          </cell>
          <cell r="M33" t="str">
            <v>777 847 643</v>
          </cell>
          <cell r="N33" t="str">
            <v>armatex@seznam.cz</v>
          </cell>
        </row>
        <row r="34">
          <cell r="A34" t="str">
            <v>AROSTAV s.r.o.</v>
          </cell>
          <cell r="B34" t="str">
            <v>Krhovice 105</v>
          </cell>
          <cell r="C34" t="str">
            <v>Krhovice</v>
          </cell>
          <cell r="D34" t="str">
            <v>671 28</v>
          </cell>
          <cell r="E34" t="str">
            <v>28329503</v>
          </cell>
          <cell r="F34" t="str">
            <v>CZ28329503</v>
          </cell>
          <cell r="L34" t="str">
            <v>Hozák Jiří</v>
          </cell>
          <cell r="M34" t="str">
            <v>602 388 114</v>
          </cell>
          <cell r="N34" t="str">
            <v>jirkahozak@tiscali.cz</v>
          </cell>
        </row>
        <row r="35">
          <cell r="A35" t="str">
            <v>ARPEX MORAVA s.r.o.</v>
          </cell>
          <cell r="B35" t="str">
            <v>Bartošovice 12</v>
          </cell>
          <cell r="C35" t="str">
            <v>Bartošovice</v>
          </cell>
          <cell r="D35" t="str">
            <v>742 54</v>
          </cell>
          <cell r="E35" t="str">
            <v>26809559</v>
          </cell>
          <cell r="F35" t="str">
            <v>CZ26809559</v>
          </cell>
          <cell r="G35" t="str">
            <v>info@arpex.cz</v>
          </cell>
          <cell r="H35" t="str">
            <v>http://www.arpex.cz/</v>
          </cell>
          <cell r="I35" t="str">
            <v>556 758 683</v>
          </cell>
          <cell r="K35" t="str">
            <v>595 175 915</v>
          </cell>
          <cell r="L35" t="str">
            <v>Kubáň Dalibor</v>
          </cell>
          <cell r="M35" t="str">
            <v>606 130 409</v>
          </cell>
          <cell r="N35" t="str">
            <v>dalibor.kuban@arpex.cz</v>
          </cell>
        </row>
        <row r="36">
          <cell r="A36" t="str">
            <v>ASIO, spol. s r.o.</v>
          </cell>
          <cell r="B36" t="str">
            <v>Tuřanka 1200/2</v>
          </cell>
          <cell r="C36" t="str">
            <v>Brno - Slatina</v>
          </cell>
          <cell r="D36" t="str">
            <v>627 00</v>
          </cell>
          <cell r="E36" t="str">
            <v>48910848</v>
          </cell>
          <cell r="F36" t="str">
            <v>CZ48910848</v>
          </cell>
          <cell r="G36" t="str">
            <v>info@asio.cz</v>
          </cell>
          <cell r="H36" t="str">
            <v>www.asio.cz</v>
          </cell>
          <cell r="I36" t="str">
            <v>548 428 111</v>
          </cell>
          <cell r="J36" t="str">
            <v>548 428 101</v>
          </cell>
          <cell r="K36" t="str">
            <v>548 428 100</v>
          </cell>
        </row>
        <row r="37">
          <cell r="A37" t="str">
            <v>ASIO, spol. s r.o.</v>
          </cell>
          <cell r="B37" t="str">
            <v>Pod Štandlem 1414</v>
          </cell>
          <cell r="C37" t="str">
            <v>Frýdek-Místek</v>
          </cell>
          <cell r="D37" t="str">
            <v>738 01</v>
          </cell>
          <cell r="E37" t="str">
            <v>11539003</v>
          </cell>
          <cell r="F37" t="str">
            <v>CZ5510030713</v>
          </cell>
        </row>
        <row r="38">
          <cell r="A38" t="str">
            <v>AŠ-ET spol. s r.o.</v>
          </cell>
          <cell r="B38" t="str">
            <v>Žilinská č.e. 216</v>
          </cell>
          <cell r="C38" t="str">
            <v>Praha-Záběhlice</v>
          </cell>
          <cell r="D38" t="str">
            <v>141 00</v>
          </cell>
          <cell r="E38" t="str">
            <v>25231685</v>
          </cell>
          <cell r="F38" t="str">
            <v>CZ25231685</v>
          </cell>
          <cell r="G38" t="str">
            <v>vlach@as-et.cz</v>
          </cell>
          <cell r="H38" t="str">
            <v>http://www.as-et.cz/</v>
          </cell>
          <cell r="I38" t="str">
            <v>244 470 986</v>
          </cell>
          <cell r="K38" t="str">
            <v>244 470 987</v>
          </cell>
          <cell r="L38" t="str">
            <v>Martin Štecher Ing.</v>
          </cell>
          <cell r="M38" t="str">
            <v>606 635 613</v>
          </cell>
          <cell r="N38" t="str">
            <v>stecher@as-et.cz</v>
          </cell>
        </row>
        <row r="39">
          <cell r="A39" t="str">
            <v>ATS-TELCOM PRAHA a.s.</v>
          </cell>
          <cell r="B39" t="str">
            <v>Milíčova 14</v>
          </cell>
          <cell r="C39" t="str">
            <v>Praha 3</v>
          </cell>
          <cell r="D39" t="str">
            <v>130 00</v>
          </cell>
          <cell r="E39" t="str">
            <v>61860409</v>
          </cell>
          <cell r="F39" t="str">
            <v>CZ61860409</v>
          </cell>
          <cell r="G39" t="str">
            <v>info@atstelcom.cz</v>
          </cell>
          <cell r="H39" t="str">
            <v>http://www.atstelcom.cz/</v>
          </cell>
          <cell r="I39" t="str">
            <v>283 003 405</v>
          </cell>
          <cell r="K39" t="str">
            <v>283 003 600</v>
          </cell>
          <cell r="L39" t="str">
            <v>Kuchař František Ing.</v>
          </cell>
          <cell r="M39" t="str">
            <v>602 330 815</v>
          </cell>
          <cell r="N39" t="str">
            <v>kuchar@atstelcom.cz</v>
          </cell>
        </row>
        <row r="40">
          <cell r="A40" t="str">
            <v>AUTO - PONČÍK</v>
          </cell>
          <cell r="B40" t="str">
            <v>Polní 5</v>
          </cell>
          <cell r="C40" t="str">
            <v>Vratimov</v>
          </cell>
          <cell r="D40" t="str">
            <v>739 32</v>
          </cell>
          <cell r="G40" t="str">
            <v>auto-poncik@volny.cz</v>
          </cell>
          <cell r="H40" t="str">
            <v>http://www.auto-poncik.cz/</v>
          </cell>
          <cell r="I40" t="str">
            <v>596 732 653</v>
          </cell>
          <cell r="K40" t="str">
            <v>596 732 653</v>
          </cell>
          <cell r="M40" t="str">
            <v>603 879 540</v>
          </cell>
          <cell r="N40" t="str">
            <v>auto-poncik@volny.cz</v>
          </cell>
        </row>
        <row r="41">
          <cell r="A41" t="str">
            <v>AUTOKREDIT s.r.o.</v>
          </cell>
          <cell r="B41" t="str">
            <v>Sokolovská čp.7</v>
          </cell>
          <cell r="C41" t="str">
            <v>Svobodné Heřmanice</v>
          </cell>
          <cell r="D41" t="str">
            <v>793 13</v>
          </cell>
          <cell r="E41" t="str">
            <v>60779624</v>
          </cell>
          <cell r="F41" t="str">
            <v>CZ60779624</v>
          </cell>
          <cell r="G41" t="str">
            <v>info@autokreditsro.cz</v>
          </cell>
          <cell r="H41" t="str">
            <v>http://www.autokreditsro.cz/</v>
          </cell>
          <cell r="I41" t="str">
            <v>554 761 031</v>
          </cell>
          <cell r="K41" t="str">
            <v>554 761 007</v>
          </cell>
          <cell r="L41" t="str">
            <v>Pavlík Roman</v>
          </cell>
          <cell r="M41" t="str">
            <v>722 916 963</v>
          </cell>
          <cell r="N41" t="str">
            <v>pavlik@autokreditsro.cz</v>
          </cell>
        </row>
        <row r="42">
          <cell r="A42" t="str">
            <v>Autoservis Gořalík</v>
          </cell>
          <cell r="B42" t="str">
            <v>Hlinsko pod Hostýnem 130</v>
          </cell>
          <cell r="C42" t="str">
            <v>Bystřice pod Hostýnem</v>
          </cell>
          <cell r="D42" t="str">
            <v>768 41</v>
          </cell>
          <cell r="G42" t="str">
            <v>autoservis@goralik.cz</v>
          </cell>
          <cell r="H42" t="str">
            <v>http://www.goralik.cz/</v>
          </cell>
          <cell r="I42" t="str">
            <v>573 393 194</v>
          </cell>
          <cell r="J42" t="str">
            <v>573 393 195</v>
          </cell>
          <cell r="K42" t="str">
            <v>573 393 195</v>
          </cell>
          <cell r="L42" t="str">
            <v>Gořalík Zdeněk</v>
          </cell>
          <cell r="N42" t="str">
            <v>autoservis@goralik.cz</v>
          </cell>
        </row>
        <row r="43">
          <cell r="A43" t="str">
            <v>AUTOSTAV STM, spol. s r.o.</v>
          </cell>
          <cell r="B43" t="str">
            <v>Hasičská 2599</v>
          </cell>
          <cell r="C43" t="str">
            <v>Rožnov pod Radhoštěm</v>
          </cell>
          <cell r="D43" t="str">
            <v>756 61</v>
          </cell>
          <cell r="E43" t="str">
            <v>49607189</v>
          </cell>
          <cell r="F43" t="str">
            <v>CZ49607189</v>
          </cell>
          <cell r="G43" t="str">
            <v>autostav@autostav.com</v>
          </cell>
          <cell r="H43" t="str">
            <v>http://www.autostav.com/</v>
          </cell>
          <cell r="I43" t="str">
            <v>571 845 305</v>
          </cell>
          <cell r="L43" t="str">
            <v>Chuděj, Josef</v>
          </cell>
          <cell r="M43" t="str">
            <v>608 405 305</v>
          </cell>
          <cell r="N43" t="str">
            <v>autostav@autostav.com</v>
          </cell>
        </row>
        <row r="44">
          <cell r="A44" t="str">
            <v>AXITECH, s.r.o.</v>
          </cell>
          <cell r="B44" t="str">
            <v>Míru 1319</v>
          </cell>
          <cell r="C44" t="str">
            <v>Frýdek-Místek</v>
          </cell>
          <cell r="D44" t="str">
            <v>738 02</v>
          </cell>
          <cell r="E44" t="str">
            <v>26850010</v>
          </cell>
          <cell r="F44" t="str">
            <v>CZ26850010</v>
          </cell>
          <cell r="G44" t="str">
            <v>info@axitech.cz</v>
          </cell>
          <cell r="H44" t="str">
            <v>http://www.axitech.cz</v>
          </cell>
          <cell r="I44" t="str">
            <v> 558 448 411</v>
          </cell>
          <cell r="K44" t="str">
            <v>558 438 998</v>
          </cell>
        </row>
        <row r="45">
          <cell r="A45" t="str">
            <v>AZ SANACE a.s.</v>
          </cell>
          <cell r="B45" t="str">
            <v>Pražská 53</v>
          </cell>
          <cell r="C45" t="str">
            <v>Ústí nad Labem</v>
          </cell>
          <cell r="D45" t="str">
            <v>400 01</v>
          </cell>
          <cell r="E45" t="str">
            <v>25033514</v>
          </cell>
          <cell r="F45" t="str">
            <v>CZ25033514</v>
          </cell>
          <cell r="H45" t="str">
            <v>http://www.azsanace.cz/</v>
          </cell>
          <cell r="I45" t="str">
            <v>475 240 858</v>
          </cell>
          <cell r="K45" t="str">
            <v>475 240 819</v>
          </cell>
          <cell r="L45" t="str">
            <v>Adée Petr Dis.</v>
          </cell>
          <cell r="M45" t="str">
            <v>724 148 56</v>
          </cell>
          <cell r="N45" t="str">
            <v>petr.adee@azsanace.cz</v>
          </cell>
        </row>
        <row r="46">
          <cell r="A46" t="str">
            <v>B.P.B.P. organizacní složka v CR</v>
          </cell>
          <cell r="B46" t="str">
            <v>Steckerova 189</v>
          </cell>
          <cell r="C46" t="str">
            <v>Kosmonosy-Mladá Boleslav</v>
          </cell>
          <cell r="D46" t="str">
            <v>293 06</v>
          </cell>
          <cell r="G46" t="str">
            <v>bpbp@bpbp.cz</v>
          </cell>
          <cell r="H46" t="str">
            <v>http://www.bpbp.cz</v>
          </cell>
          <cell r="I46" t="str">
            <v>326 726 062</v>
          </cell>
          <cell r="K46" t="str">
            <v>326 735 092</v>
          </cell>
          <cell r="L46" t="str">
            <v>Malisinska Beata Ing.</v>
          </cell>
          <cell r="M46" t="str">
            <v>607 751 781</v>
          </cell>
          <cell r="N46" t="str">
            <v>malasinska@bpbp.cz</v>
          </cell>
        </row>
        <row r="47">
          <cell r="A47" t="str">
            <v>BAK stavební společnost, a.s.</v>
          </cell>
          <cell r="B47" t="str">
            <v>Vodní 177</v>
          </cell>
          <cell r="C47" t="str">
            <v>Trutnov</v>
          </cell>
          <cell r="D47" t="str">
            <v>541 01</v>
          </cell>
          <cell r="E47" t="str">
            <v>28402758</v>
          </cell>
          <cell r="F47" t="str">
            <v>CZ28402758</v>
          </cell>
          <cell r="H47" t="str">
            <v>http://www.bak.cz</v>
          </cell>
          <cell r="I47" t="str">
            <v>499 800 253</v>
          </cell>
          <cell r="K47" t="str">
            <v>499 800 216</v>
          </cell>
          <cell r="L47" t="str">
            <v>Fialová Miroslava</v>
          </cell>
          <cell r="N47" t="str">
            <v>fialova@bak.cz</v>
          </cell>
          <cell r="O47" t="str">
            <v>Prokeš Pavel</v>
          </cell>
          <cell r="P47" t="str">
            <v>603 567 038</v>
          </cell>
          <cell r="Q47" t="str">
            <v>prokes@bak.cz</v>
          </cell>
        </row>
        <row r="48">
          <cell r="A48" t="str">
            <v>BALTOM, s.r.o.</v>
          </cell>
          <cell r="B48" t="str">
            <v>Minkovická 91,</v>
          </cell>
          <cell r="C48" t="str">
            <v>Liberec 25</v>
          </cell>
          <cell r="D48" t="str">
            <v>463 12</v>
          </cell>
          <cell r="E48" t="str">
            <v>44565038</v>
          </cell>
          <cell r="F48" t="str">
            <v>CZ44565038</v>
          </cell>
          <cell r="G48" t="str">
            <v>baltom@baltom.cz</v>
          </cell>
          <cell r="H48" t="str">
            <v>http://www.baltom.cz/</v>
          </cell>
          <cell r="I48" t="str">
            <v>482 428 760</v>
          </cell>
          <cell r="J48" t="str">
            <v>482 428 761</v>
          </cell>
          <cell r="K48" t="str">
            <v>482 428 762</v>
          </cell>
          <cell r="L48" t="str">
            <v>Kubínová Jana</v>
          </cell>
          <cell r="M48" t="str">
            <v>724 233 512</v>
          </cell>
          <cell r="N48" t="str">
            <v>jana.kubinova@baltom.cz</v>
          </cell>
        </row>
        <row r="49">
          <cell r="A49" t="str">
            <v>Barbora Janoviaková - JMB</v>
          </cell>
          <cell r="B49" t="str">
            <v>Hasičská 3037</v>
          </cell>
          <cell r="C49" t="str">
            <v>Frýdek-Místek</v>
          </cell>
          <cell r="D49" t="str">
            <v>738 01</v>
          </cell>
          <cell r="E49" t="str">
            <v>43547435</v>
          </cell>
          <cell r="F49" t="str">
            <v>CZ5560056854</v>
          </cell>
          <cell r="G49" t="str">
            <v>janoviakm@iol.cz</v>
          </cell>
          <cell r="H49" t="str">
            <v>http://www.jmb-steel.cz</v>
          </cell>
          <cell r="I49" t="str">
            <v>558 632 854</v>
          </cell>
          <cell r="J49" t="str">
            <v>558 444 076</v>
          </cell>
          <cell r="K49" t="str">
            <v>558 632 853</v>
          </cell>
        </row>
        <row r="50">
          <cell r="A50" t="str">
            <v>Baroš - anténní systémy s.r.o.</v>
          </cell>
          <cell r="B50" t="str">
            <v>Kamenec 471</v>
          </cell>
          <cell r="C50" t="str">
            <v>Frýdlant nad Ostravicí</v>
          </cell>
          <cell r="D50" t="str">
            <v>739 11</v>
          </cell>
          <cell r="E50" t="str">
            <v>26851512</v>
          </cell>
          <cell r="F50" t="str">
            <v>CZ26851512</v>
          </cell>
          <cell r="G50" t="str">
            <v>j.baros@volny.cz</v>
          </cell>
          <cell r="H50" t="str">
            <v>http://www.volny.cz/j.baros/</v>
          </cell>
          <cell r="I50" t="str">
            <v>558 677 558</v>
          </cell>
          <cell r="K50" t="str">
            <v>558 677 558</v>
          </cell>
          <cell r="L50" t="str">
            <v>Baroš Josef</v>
          </cell>
          <cell r="M50" t="str">
            <v>603 504 964</v>
          </cell>
          <cell r="N50" t="str">
            <v>j.baros@volny.cz</v>
          </cell>
        </row>
        <row r="51">
          <cell r="A51" t="str">
            <v>BARTKO CONSTRUCTION s.r.o.</v>
          </cell>
          <cell r="B51" t="str">
            <v>Slezská č.p. 1942,</v>
          </cell>
          <cell r="C51" t="str">
            <v>Frýdek-Místek</v>
          </cell>
          <cell r="D51" t="str">
            <v>738 01</v>
          </cell>
          <cell r="E51" t="str">
            <v>28575008</v>
          </cell>
          <cell r="F51" t="str">
            <v>CZ28575008</v>
          </cell>
          <cell r="G51" t="str">
            <v>bartkosro@seznam.cz</v>
          </cell>
          <cell r="L51" t="str">
            <v>Penkov Leoš</v>
          </cell>
          <cell r="N51" t="str">
            <v>bartkosro@seznam.cz</v>
          </cell>
        </row>
        <row r="52">
          <cell r="A52" t="str">
            <v>BaS, stavební a obchodní spol. s r.o.</v>
          </cell>
          <cell r="B52" t="str">
            <v>Brněnská 3497</v>
          </cell>
          <cell r="C52" t="str">
            <v>Hodonín</v>
          </cell>
          <cell r="D52" t="str">
            <v>695 01</v>
          </cell>
          <cell r="E52" t="str">
            <v>18200010</v>
          </cell>
          <cell r="F52" t="str">
            <v>CZ18200010</v>
          </cell>
          <cell r="G52" t="str">
            <v>domansky@bashodonin.cz</v>
          </cell>
          <cell r="H52" t="str">
            <v>http://www.bashodonin.cz</v>
          </cell>
          <cell r="I52" t="str">
            <v>518 305 571</v>
          </cell>
          <cell r="K52" t="str">
            <v>518 305 592</v>
          </cell>
          <cell r="L52" t="str">
            <v>Chlebíková Jarmila</v>
          </cell>
          <cell r="M52" t="str">
            <v> 518 305 586</v>
          </cell>
          <cell r="N52" t="str">
            <v>chlebikova@bashodonin.cz</v>
          </cell>
        </row>
        <row r="53">
          <cell r="A53" t="str">
            <v>BD Enviro s.r.o.</v>
          </cell>
          <cell r="B53" t="str">
            <v>Petřvaldík 57</v>
          </cell>
          <cell r="C53" t="str">
            <v>Petřvald</v>
          </cell>
          <cell r="D53" t="str">
            <v>742 60</v>
          </cell>
          <cell r="E53" t="str">
            <v>28580818</v>
          </cell>
          <cell r="F53" t="str">
            <v>CZ28580818</v>
          </cell>
          <cell r="H53" t="str">
            <v>http://www.bdenviro.cz/</v>
          </cell>
          <cell r="L53" t="str">
            <v>Bílek Antonín Ing.</v>
          </cell>
          <cell r="M53" t="str">
            <v>734 400 261</v>
          </cell>
          <cell r="N53" t="str">
            <v>bilek@bdenviro.cz</v>
          </cell>
        </row>
        <row r="54">
          <cell r="A54" t="str">
            <v>BDSTAV MORAVA s.r.o.</v>
          </cell>
          <cell r="B54" t="str">
            <v>Družstevní 2288</v>
          </cell>
          <cell r="C54" t="str">
            <v>Frýdek-Místek</v>
          </cell>
          <cell r="D54" t="str">
            <v>738 01</v>
          </cell>
          <cell r="G54" t="str">
            <v>bdstav@bdstav.cz</v>
          </cell>
          <cell r="H54" t="str">
            <v>http://www.bdstav.cz</v>
          </cell>
          <cell r="I54" t="str">
            <v>558 630 426</v>
          </cell>
          <cell r="K54" t="str">
            <v>558 638 811</v>
          </cell>
        </row>
        <row r="55">
          <cell r="A55" t="str">
            <v>BERGER BOHEMIA a.s. - divize Morava</v>
          </cell>
          <cell r="B55" t="str">
            <v>Kvítkovická 1386</v>
          </cell>
          <cell r="C55" t="str">
            <v>Napajedla</v>
          </cell>
          <cell r="D55" t="str">
            <v>763 61</v>
          </cell>
          <cell r="E55" t="str">
            <v>45357269</v>
          </cell>
          <cell r="F55" t="str">
            <v>CZ45357269</v>
          </cell>
          <cell r="G55" t="str">
            <v>nfo@bergerbohemia.cz</v>
          </cell>
          <cell r="H55" t="str">
            <v>http://www.bergerholding.eu</v>
          </cell>
          <cell r="I55" t="str">
            <v>378 777 101</v>
          </cell>
          <cell r="K55" t="str">
            <v>378 777 130</v>
          </cell>
          <cell r="L55" t="str">
            <v>Košutová Lada</v>
          </cell>
          <cell r="M55" t="str">
            <v>731 550 532</v>
          </cell>
          <cell r="N55" t="str">
            <v>lada.kosutova@bergerbohemia.cz</v>
          </cell>
          <cell r="O55" t="str">
            <v>Pražák Filip</v>
          </cell>
          <cell r="Q55" t="str">
            <v>filip.prazak@bergerbohemia.cz</v>
          </cell>
          <cell r="R55" t="str">
            <v>David Kadlčík</v>
          </cell>
          <cell r="S55" t="str">
            <v>731 550 389</v>
          </cell>
          <cell r="T55" t="str">
            <v>david.kadlcik@bergerbohemia.cz</v>
          </cell>
          <cell r="U55" t="str">
            <v>Botík Zdeněk Ing.</v>
          </cell>
          <cell r="V55" t="str">
            <v>603 547 098</v>
          </cell>
          <cell r="W55" t="str">
            <v>zdenek.botik@bergerbohemia.cz</v>
          </cell>
        </row>
        <row r="56">
          <cell r="A56" t="str">
            <v>Beskyd Fryčovice, a.s.</v>
          </cell>
          <cell r="B56" t="str">
            <v>Fryčovice č.p. 606</v>
          </cell>
          <cell r="C56" t="str">
            <v>Fryčovice</v>
          </cell>
          <cell r="D56" t="str">
            <v>739 45</v>
          </cell>
          <cell r="E56" t="str">
            <v>45192901</v>
          </cell>
          <cell r="F56" t="str">
            <v>CZ45192901</v>
          </cell>
          <cell r="G56" t="str">
            <v>beskyd@beskyd.cz</v>
          </cell>
          <cell r="H56" t="str">
            <v>http://www.beskyd.cz</v>
          </cell>
          <cell r="I56" t="str">
            <v>558 422 111</v>
          </cell>
          <cell r="J56" t="str">
            <v>558 422 211</v>
          </cell>
          <cell r="K56" t="str">
            <v>558 422 230</v>
          </cell>
        </row>
        <row r="57">
          <cell r="A57" t="str">
            <v>Beskyd Fryčovice, a.s.</v>
          </cell>
          <cell r="B57" t="str">
            <v>Čs.armády 570</v>
          </cell>
          <cell r="C57" t="str">
            <v>Frýdek-Místek</v>
          </cell>
          <cell r="D57" t="str">
            <v>738 03</v>
          </cell>
          <cell r="E57" t="str">
            <v>60803550</v>
          </cell>
          <cell r="F57" t="str">
            <v>neplátce DPH</v>
          </cell>
        </row>
        <row r="58">
          <cell r="A58" t="str">
            <v>Beskydská stavební, a.s.</v>
          </cell>
          <cell r="B58" t="str">
            <v>Kunčičky u Bašky 350</v>
          </cell>
          <cell r="C58" t="str">
            <v>Baška</v>
          </cell>
          <cell r="D58" t="str">
            <v>739 01</v>
          </cell>
        </row>
        <row r="59">
          <cell r="A59" t="str">
            <v>Beskydská stavební, a.s.</v>
          </cell>
          <cell r="B59" t="str">
            <v>Frýdecká 225</v>
          </cell>
          <cell r="C59" t="str">
            <v>Třinec-Staré Město</v>
          </cell>
          <cell r="D59" t="str">
            <v>739 61</v>
          </cell>
          <cell r="E59" t="str">
            <v>45193509</v>
          </cell>
          <cell r="F59" t="str">
            <v>CZ45193509</v>
          </cell>
          <cell r="G59" t="str">
            <v>info@bstav.cz</v>
          </cell>
          <cell r="H59" t="str">
            <v>http://www.bstav.cz</v>
          </cell>
          <cell r="I59" t="str">
            <v>558 325 141, -2</v>
          </cell>
          <cell r="J59" t="str">
            <v>602 596 370</v>
          </cell>
          <cell r="K59" t="str">
            <v>558 325 149</v>
          </cell>
          <cell r="L59" t="str">
            <v>Sližová Šárka</v>
          </cell>
          <cell r="M59" t="str">
            <v>724 561 734</v>
          </cell>
          <cell r="N59" t="str">
            <v>sarka.slizova@bstav.cz</v>
          </cell>
          <cell r="O59" t="str">
            <v>Žák Petr</v>
          </cell>
          <cell r="P59" t="str">
            <v>724 561 734</v>
          </cell>
          <cell r="Q59" t="str">
            <v>petr.zak@bstav.cz</v>
          </cell>
        </row>
        <row r="60">
          <cell r="A60" t="str">
            <v>Beskydské rehabilitační centrum, spol. s.r.o.</v>
          </cell>
          <cell r="B60" t="str">
            <v>Čeladná č.p.42</v>
          </cell>
          <cell r="C60" t="str">
            <v>Čeladná</v>
          </cell>
          <cell r="D60" t="str">
            <v>739 12</v>
          </cell>
          <cell r="E60" t="str">
            <v>25868951</v>
          </cell>
          <cell r="F60" t="str">
            <v>CZ25868951</v>
          </cell>
        </row>
        <row r="61">
          <cell r="A61" t="str">
            <v>Beskydské rehabilitační centrum, spol. s.r.o.</v>
          </cell>
          <cell r="B61" t="str">
            <v>Martinovská 3168</v>
          </cell>
          <cell r="C61" t="str">
            <v>Ostrava-Martinov</v>
          </cell>
          <cell r="D61" t="str">
            <v>723 00</v>
          </cell>
          <cell r="E61" t="str">
            <v>41027337</v>
          </cell>
          <cell r="F61" t="str">
            <v>CZ6801200153</v>
          </cell>
        </row>
        <row r="62">
          <cell r="A62" t="str">
            <v>Best - Consultants, s.r.o.</v>
          </cell>
          <cell r="B62" t="str">
            <v>Výstaviště Černá louka,pav.E</v>
          </cell>
          <cell r="C62" t="str">
            <v>Ostrava-Moravská Ostrava a Přívoz</v>
          </cell>
          <cell r="D62" t="str">
            <v>702 00</v>
          </cell>
          <cell r="E62" t="str">
            <v>47670291</v>
          </cell>
          <cell r="F62" t="str">
            <v>CZ47670291</v>
          </cell>
        </row>
        <row r="63">
          <cell r="A63" t="str">
            <v>Best - Consultants, s.r.o.</v>
          </cell>
          <cell r="B63" t="str">
            <v>Hotel Steel, Nám. Svobody 527</v>
          </cell>
          <cell r="C63" t="str">
            <v>Třinec 6</v>
          </cell>
          <cell r="D63" t="str">
            <v>739 61</v>
          </cell>
          <cell r="E63" t="str">
            <v>41035623</v>
          </cell>
          <cell r="F63" t="str">
            <v>CZ41035623</v>
          </cell>
        </row>
        <row r="64">
          <cell r="A64" t="str">
            <v>BEST BOJKOVICE, spol. s r.o.</v>
          </cell>
          <cell r="B64" t="str">
            <v>Štefánikova 559</v>
          </cell>
          <cell r="C64" t="str">
            <v>Bojkovice</v>
          </cell>
          <cell r="D64" t="str">
            <v>687 71</v>
          </cell>
          <cell r="E64" t="str">
            <v>60744995</v>
          </cell>
          <cell r="F64" t="str">
            <v>CZ60744995</v>
          </cell>
        </row>
        <row r="65">
          <cell r="A65" t="str">
            <v>BESTON, spol.s r.o.</v>
          </cell>
          <cell r="B65" t="str">
            <v>Slezská 2766</v>
          </cell>
          <cell r="C65" t="str">
            <v>Frýdek-Místek</v>
          </cell>
          <cell r="D65" t="str">
            <v>738 01</v>
          </cell>
          <cell r="E65" t="str">
            <v>47667036</v>
          </cell>
          <cell r="F65" t="str">
            <v>CZ47667036</v>
          </cell>
          <cell r="G65" t="str">
            <v>beston@atlas.cz</v>
          </cell>
          <cell r="I65" t="str">
            <v>558 636 436</v>
          </cell>
          <cell r="K65" t="str">
            <v>558 636 436</v>
          </cell>
          <cell r="L65" t="str">
            <v>Holeksa Petr</v>
          </cell>
          <cell r="M65" t="str">
            <v>603 836 333</v>
          </cell>
          <cell r="N65" t="str">
            <v>beston@atlas.cz</v>
          </cell>
        </row>
        <row r="66">
          <cell r="A66" t="str">
            <v>BETONSTAV TEPLICE a.s.</v>
          </cell>
          <cell r="B66" t="str">
            <v>Duchcovská 899/2</v>
          </cell>
          <cell r="C66" t="str">
            <v>Teplice</v>
          </cell>
          <cell r="D66" t="str">
            <v>415 01</v>
          </cell>
          <cell r="E66" t="str">
            <v>63149435</v>
          </cell>
          <cell r="F66" t="str">
            <v>CZ63149435</v>
          </cell>
          <cell r="G66" t="str">
            <v>info@betonstav.com</v>
          </cell>
          <cell r="H66" t="str">
            <v>http://www.betonstav.com/</v>
          </cell>
          <cell r="I66" t="str">
            <v>417 637 777</v>
          </cell>
          <cell r="K66" t="str">
            <v> 417 637 877</v>
          </cell>
          <cell r="L66" t="str">
            <v>Chládek Karel</v>
          </cell>
          <cell r="M66" t="str">
            <v>737 213 663</v>
          </cell>
          <cell r="N66" t="str">
            <v>Karel.Chladek@betonstav.cz</v>
          </cell>
        </row>
        <row r="67">
          <cell r="A67" t="str">
            <v>BEZAN s.r.o.</v>
          </cell>
          <cell r="B67" t="str">
            <v>Nad Přehradou 2128</v>
          </cell>
          <cell r="C67" t="str">
            <v>Frýdek - Místek</v>
          </cell>
          <cell r="D67" t="str">
            <v>738 01</v>
          </cell>
          <cell r="E67" t="str">
            <v>61945552</v>
          </cell>
          <cell r="F67" t="str">
            <v>CZ61945552</v>
          </cell>
          <cell r="G67" t="str">
            <v>info@bezan.cz</v>
          </cell>
          <cell r="H67" t="str">
            <v>http://www.bezan.cz</v>
          </cell>
          <cell r="L67" t="str">
            <v>Trundová Jana</v>
          </cell>
          <cell r="N67" t="str">
            <v>trundova@bezan.cz</v>
          </cell>
          <cell r="O67" t="str">
            <v>Zabavík Jaroslav Ing.</v>
          </cell>
          <cell r="Q67" t="str">
            <v>jaroslav.zabavik@bezan.cz</v>
          </cell>
          <cell r="R67" t="str">
            <v>Ondryášová Zuzana</v>
          </cell>
          <cell r="T67" t="str">
            <v>ondryasova@bezan.cz</v>
          </cell>
        </row>
        <row r="68">
          <cell r="A68" t="str">
            <v>Bílek Klement</v>
          </cell>
          <cell r="B68" t="str">
            <v>Malenovice č.119</v>
          </cell>
          <cell r="C68" t="str">
            <v>Malenovice</v>
          </cell>
          <cell r="D68" t="str">
            <v>739 11</v>
          </cell>
        </row>
        <row r="69">
          <cell r="A69" t="str">
            <v>Biocel Paskov a.s.</v>
          </cell>
          <cell r="B69" t="str">
            <v>Zahradní 762</v>
          </cell>
          <cell r="C69" t="str">
            <v>Paskov</v>
          </cell>
          <cell r="D69" t="str">
            <v>739 21</v>
          </cell>
          <cell r="E69" t="str">
            <v>26420317</v>
          </cell>
          <cell r="F69" t="str">
            <v>CZ26420317</v>
          </cell>
          <cell r="G69" t="str">
            <v>office@biocel.cz</v>
          </cell>
          <cell r="H69" t="str">
            <v>http://www.biocel.cz/</v>
          </cell>
          <cell r="I69" t="str">
            <v>558 461 111</v>
          </cell>
          <cell r="K69" t="str">
            <v>558 461 113</v>
          </cell>
          <cell r="L69" t="str">
            <v>Malina Pavel Ing.</v>
          </cell>
          <cell r="N69" t="str">
            <v>pavel.malina@biocel.cz</v>
          </cell>
        </row>
        <row r="70">
          <cell r="A70" t="str">
            <v>BOGL a KRÝSL k.s. – pobočka Bratislava</v>
          </cell>
          <cell r="B70" t="str">
            <v>Nevädzova 5</v>
          </cell>
          <cell r="C70" t="str">
            <v>Bratislava</v>
          </cell>
          <cell r="D70" t="str">
            <v>821 01</v>
          </cell>
          <cell r="H70" t="str">
            <v>http://www.boegl-krysl.eu</v>
          </cell>
          <cell r="I70" t="str">
            <v>421 248 287 777</v>
          </cell>
          <cell r="K70" t="str">
            <v>421 248 287 633</v>
          </cell>
          <cell r="L70" t="str">
            <v>Gabrišová Martina Ing.</v>
          </cell>
          <cell r="M70" t="str">
            <v>421 911 951 994</v>
          </cell>
          <cell r="N70" t="str">
            <v>mgabrisova@boegl-krysl.sk</v>
          </cell>
        </row>
        <row r="71">
          <cell r="A71" t="str">
            <v>BOGL a KRÝSL k.s. – pobočka Poprad</v>
          </cell>
          <cell r="B71" t="str">
            <v>Karpatská 15</v>
          </cell>
          <cell r="C71" t="str">
            <v>Poprad</v>
          </cell>
          <cell r="D71" t="str">
            <v>058 01</v>
          </cell>
          <cell r="H71" t="str">
            <v>http://www.boegl-krysl.eu</v>
          </cell>
          <cell r="I71" t="str">
            <v>421 522 601 008</v>
          </cell>
          <cell r="K71" t="str">
            <v>421 527 883 168</v>
          </cell>
          <cell r="M71" t="str">
            <v>421 911 951 994</v>
          </cell>
          <cell r="N71" t="str">
            <v>blistiakova@boegl-krysl.sk</v>
          </cell>
          <cell r="O71" t="str">
            <v>Šeligová, Beáta, Ing.</v>
          </cell>
          <cell r="P71" t="str">
            <v>421 911 951 909</v>
          </cell>
          <cell r="Q71" t="str">
            <v>bseligova@boegl-krysl.sk</v>
          </cell>
        </row>
        <row r="72">
          <cell r="A72" t="str">
            <v>BÖGL a KRÝSL, k.s. - závod Prostějov</v>
          </cell>
          <cell r="B72" t="str">
            <v>Svatoplukova 4329/47</v>
          </cell>
          <cell r="C72" t="str">
            <v>Prostějov</v>
          </cell>
          <cell r="D72" t="str">
            <v>796 01</v>
          </cell>
          <cell r="G72" t="str">
            <v>info@boegl-krysl.cz</v>
          </cell>
          <cell r="H72" t="str">
            <v>http://www.boegl-krysl.eu/</v>
          </cell>
          <cell r="I72" t="str">
            <v>582 331 177</v>
          </cell>
          <cell r="K72" t="str">
            <v>582 331 179</v>
          </cell>
          <cell r="L72" t="str">
            <v>Bailová Iveta</v>
          </cell>
          <cell r="M72" t="str">
            <v>728 145 902</v>
          </cell>
          <cell r="N72" t="str">
            <v>ibailova@boegl-krysl.cz</v>
          </cell>
        </row>
        <row r="73">
          <cell r="A73" t="str">
            <v>BÖGL a KRÝSL-SILNICE MORAVA s.r.o.</v>
          </cell>
          <cell r="B73" t="str">
            <v>Revoluční 904/30</v>
          </cell>
          <cell r="C73" t="str">
            <v>Krnov-Pod Bezručovým vrchem</v>
          </cell>
          <cell r="D73" t="str">
            <v>794 01</v>
          </cell>
          <cell r="E73" t="str">
            <v>25357352</v>
          </cell>
          <cell r="F73" t="str">
            <v>CZ25357352</v>
          </cell>
        </row>
        <row r="74">
          <cell r="A74" t="str">
            <v>BOHEMIACOAL s. r. o.</v>
          </cell>
          <cell r="B74" t="str">
            <v>Pelclova 2500/5</v>
          </cell>
          <cell r="C74" t="str">
            <v>Ostrava</v>
          </cell>
          <cell r="D74" t="str">
            <v>702 00</v>
          </cell>
          <cell r="E74" t="str">
            <v>48398888</v>
          </cell>
          <cell r="F74" t="str">
            <v>CZ48398888</v>
          </cell>
          <cell r="G74" t="str">
            <v>bohemiacoal@bohemiacoal.cz</v>
          </cell>
          <cell r="H74" t="str">
            <v>http://www.bohemiacoal.cz/</v>
          </cell>
          <cell r="I74" t="str">
            <v>597 575 426</v>
          </cell>
          <cell r="K74" t="str">
            <v>595 136 167</v>
          </cell>
        </row>
        <row r="75">
          <cell r="A75" t="str">
            <v>BONATRANS GROUP a.s.</v>
          </cell>
          <cell r="B75" t="str">
            <v>Revoluční 1234</v>
          </cell>
          <cell r="C75" t="str">
            <v>Bohumín</v>
          </cell>
          <cell r="D75" t="str">
            <v>735 94</v>
          </cell>
          <cell r="E75" t="str">
            <v>27438678</v>
          </cell>
          <cell r="F75" t="str">
            <v>CZ27438678</v>
          </cell>
          <cell r="G75" t="str">
            <v>info@bonatrans.cz</v>
          </cell>
          <cell r="H75" t="str">
            <v>http://www.bonatrans.cz</v>
          </cell>
          <cell r="I75" t="str">
            <v>597 082 212</v>
          </cell>
          <cell r="K75" t="str">
            <v>597 082 804</v>
          </cell>
          <cell r="L75" t="str">
            <v>Biesok Jan Ing</v>
          </cell>
          <cell r="M75" t="str">
            <v>724 088 398</v>
          </cell>
          <cell r="N75" t="str">
            <v>jbiesok@bonatrans.cz</v>
          </cell>
        </row>
        <row r="76">
          <cell r="A76" t="str">
            <v>BREMADI - Březina, Martin</v>
          </cell>
          <cell r="B76" t="str">
            <v>Zengrova 463/82</v>
          </cell>
          <cell r="C76" t="str">
            <v>Ostrava-Vítkovice</v>
          </cell>
          <cell r="D76" t="str">
            <v>703 00</v>
          </cell>
          <cell r="L76" t="str">
            <v>Březina Martin</v>
          </cell>
          <cell r="M76" t="str">
            <v>777 601 518</v>
          </cell>
          <cell r="N76" t="str">
            <v>bremadi@seznam.cz</v>
          </cell>
        </row>
        <row r="77">
          <cell r="A77" t="str">
            <v>Brněnské komunikace a.s.</v>
          </cell>
          <cell r="B77" t="str">
            <v>Renneská třída 1a</v>
          </cell>
          <cell r="C77" t="str">
            <v>Brno</v>
          </cell>
          <cell r="D77" t="str">
            <v>657 68</v>
          </cell>
          <cell r="E77" t="str">
            <v>60733098</v>
          </cell>
          <cell r="F77" t="str">
            <v>CZ60733098</v>
          </cell>
          <cell r="G77" t="str">
            <v>bkom@bkom.cz</v>
          </cell>
          <cell r="H77" t="str">
            <v>http://www.bkom.cz/</v>
          </cell>
          <cell r="I77" t="str">
            <v>543 210 119</v>
          </cell>
          <cell r="J77" t="str">
            <v>543 210 119 - 27</v>
          </cell>
          <cell r="L77" t="str">
            <v>Bena Marek Ing.</v>
          </cell>
          <cell r="N77" t="str">
            <v>bena@bkom.cz</v>
          </cell>
        </row>
        <row r="78">
          <cell r="A78" t="str">
            <v>Broda Miroslav Ing.</v>
          </cell>
          <cell r="B78" t="str">
            <v>Hutisko-Solanec č.p. 433</v>
          </cell>
          <cell r="C78" t="str">
            <v>Hutisko-Solanec</v>
          </cell>
          <cell r="D78" t="str">
            <v>756 62</v>
          </cell>
          <cell r="L78" t="str">
            <v>Broda Miroslav Ing.</v>
          </cell>
          <cell r="N78" t="str">
            <v>mbroda@iol.cz</v>
          </cell>
        </row>
        <row r="79">
          <cell r="A79" t="str">
            <v>BS-IMEX, spol. s r.o.</v>
          </cell>
          <cell r="B79" t="str">
            <v>Zvonařka 408/16</v>
          </cell>
          <cell r="C79" t="str">
            <v>Brno</v>
          </cell>
          <cell r="D79" t="str">
            <v>617 00</v>
          </cell>
          <cell r="E79" t="str">
            <v>63476711</v>
          </cell>
          <cell r="F79" t="str">
            <v>CZ63476711</v>
          </cell>
          <cell r="G79" t="str">
            <v>bs.imex@bs-imex.cz</v>
          </cell>
          <cell r="H79" t="str">
            <v>http://www.bs-imex.cz/</v>
          </cell>
          <cell r="I79" t="str">
            <v>543 255 282</v>
          </cell>
          <cell r="J79" t="str">
            <v>543 255 283</v>
          </cell>
          <cell r="K79" t="str">
            <v>543 255 283</v>
          </cell>
          <cell r="L79" t="str">
            <v>Školař Ladislav</v>
          </cell>
          <cell r="M79" t="str">
            <v>777 323 701</v>
          </cell>
          <cell r="N79" t="str">
            <v>skolar@bs-imex.cz</v>
          </cell>
        </row>
        <row r="80">
          <cell r="A80" t="str">
            <v>Bucyrus Czech Republic, a.s.</v>
          </cell>
          <cell r="B80" t="str">
            <v>Lihovarská 11/1378</v>
          </cell>
          <cell r="C80" t="str">
            <v>Ostrava, Radvanice</v>
          </cell>
          <cell r="D80" t="str">
            <v>716 10</v>
          </cell>
          <cell r="E80" t="str">
            <v> 47672617</v>
          </cell>
          <cell r="F80" t="str">
            <v>CZ 47672617</v>
          </cell>
          <cell r="G80" t="str">
            <v>info@cz.bucyrus.com</v>
          </cell>
          <cell r="H80" t="str">
            <v>http://www.bastro.cz/</v>
          </cell>
          <cell r="I80" t="str">
            <v>596 261 111</v>
          </cell>
          <cell r="K80" t="str">
            <v>596 266 345</v>
          </cell>
          <cell r="L80" t="str">
            <v>Novák Jaroslav</v>
          </cell>
          <cell r="N80" t="str">
            <v>jaroslav.novak@cz.bucyrus.com</v>
          </cell>
        </row>
        <row r="81">
          <cell r="A81" t="str">
            <v>BV Bau s.r.o. - provozovna Olomouc</v>
          </cell>
          <cell r="B81" t="str">
            <v>Na Šibeníku 1</v>
          </cell>
          <cell r="C81" t="str">
            <v>Olomouc</v>
          </cell>
          <cell r="D81" t="str">
            <v>779 00</v>
          </cell>
          <cell r="E81" t="str">
            <v>26877686</v>
          </cell>
          <cell r="F81" t="str">
            <v>CZ26877686</v>
          </cell>
          <cell r="G81" t="str">
            <v>bvbau@bvbau.cz</v>
          </cell>
          <cell r="H81" t="str">
            <v>http://www.bvbau.cz/</v>
          </cell>
          <cell r="I81" t="str">
            <v>585 411 893</v>
          </cell>
          <cell r="K81" t="str">
            <v>585 411 896</v>
          </cell>
          <cell r="L81" t="str">
            <v>Bednář Petr</v>
          </cell>
          <cell r="M81" t="str">
            <v>737 257 002</v>
          </cell>
          <cell r="N81" t="str">
            <v>petr.bednar@bvbau.cz</v>
          </cell>
        </row>
        <row r="82">
          <cell r="A82" t="str">
            <v>Bytmont Frýdek-Místek, spol. s r.o.</v>
          </cell>
          <cell r="B82" t="str">
            <v>T.G. Masaryka 1129</v>
          </cell>
          <cell r="C82" t="str">
            <v>Frýdek-Místek</v>
          </cell>
          <cell r="D82" t="str">
            <v>738 01</v>
          </cell>
          <cell r="E82" t="str">
            <v>25886681</v>
          </cell>
          <cell r="G82" t="str">
            <v>bytmont@bytmont.cz</v>
          </cell>
          <cell r="H82" t="str">
            <v>http://www.bytmont.cz</v>
          </cell>
          <cell r="I82" t="str">
            <v>558 662 590</v>
          </cell>
          <cell r="K82" t="str">
            <v>558 662 590</v>
          </cell>
        </row>
        <row r="83">
          <cell r="A83" t="str">
            <v>Bytprum, výrobní družstvo v Ostravě</v>
          </cell>
          <cell r="B83" t="str">
            <v>Výškovická 38</v>
          </cell>
          <cell r="C83" t="str">
            <v>Ostrava-Jih</v>
          </cell>
          <cell r="D83" t="str">
            <v>700 30</v>
          </cell>
          <cell r="E83" t="str">
            <v>00031488</v>
          </cell>
          <cell r="F83" t="str">
            <v>CZ00031488</v>
          </cell>
        </row>
        <row r="84">
          <cell r="A84" t="str">
            <v>CASH stavby a.s.</v>
          </cell>
          <cell r="B84" t="str">
            <v>Domky 192</v>
          </cell>
          <cell r="C84" t="str">
            <v>Hrotovice</v>
          </cell>
          <cell r="D84" t="str">
            <v>675 55</v>
          </cell>
          <cell r="E84" t="str">
            <v>26944359</v>
          </cell>
          <cell r="F84" t="str">
            <v>CZ26944359</v>
          </cell>
          <cell r="L84" t="str">
            <v>Trchalík</v>
          </cell>
          <cell r="M84" t="str">
            <v>603 290 007</v>
          </cell>
          <cell r="N84" t="str">
            <v>entropo@seznam.cz</v>
          </cell>
        </row>
        <row r="85">
          <cell r="A85" t="str">
            <v>Casta a.s.</v>
          </cell>
          <cell r="B85" t="str">
            <v>Pražská 326</v>
          </cell>
          <cell r="C85" t="str">
            <v>Písek</v>
          </cell>
          <cell r="D85" t="str">
            <v>397 01</v>
          </cell>
          <cell r="E85" t="str">
            <v>25170058</v>
          </cell>
          <cell r="F85" t="str">
            <v>CZ25170058</v>
          </cell>
          <cell r="G85" t="str">
            <v>info@castapisek.cz</v>
          </cell>
          <cell r="H85" t="str">
            <v>http://www.castapisek.cz/</v>
          </cell>
          <cell r="I85" t="str">
            <v>382 201 222</v>
          </cell>
          <cell r="K85" t="str">
            <v>382 201 231</v>
          </cell>
          <cell r="L85" t="str">
            <v>Kálalová Iva</v>
          </cell>
          <cell r="M85" t="str">
            <v>737 268 905</v>
          </cell>
          <cell r="N85" t="str">
            <v>kalalova@castapisek.cz</v>
          </cell>
          <cell r="O85" t="str">
            <v>Náhlík Radovan Ing.</v>
          </cell>
          <cell r="P85" t="str">
            <v>737 268 941</v>
          </cell>
          <cell r="Q85" t="str">
            <v>nahlik@castapisek.cz</v>
          </cell>
        </row>
        <row r="86">
          <cell r="A86" t="str">
            <v>CASTLECOURT s.r.o.</v>
          </cell>
          <cell r="B86" t="str">
            <v>Hrušovská 2678/20</v>
          </cell>
          <cell r="C86" t="str">
            <v>Ostrava 2 - Moravská Ostrava</v>
          </cell>
          <cell r="D86" t="str">
            <v>702 00</v>
          </cell>
          <cell r="E86" t="str">
            <v>25369211</v>
          </cell>
          <cell r="F86" t="str">
            <v>CZ25369211</v>
          </cell>
        </row>
        <row r="87">
          <cell r="A87" t="str">
            <v>CEK stav s.r.o.</v>
          </cell>
          <cell r="B87" t="str">
            <v>Vnitřní 865/24</v>
          </cell>
          <cell r="C87" t="str">
            <v>Praha 4, Michle</v>
          </cell>
          <cell r="D87" t="str">
            <v>141 00</v>
          </cell>
          <cell r="E87" t="str">
            <v>27683052</v>
          </cell>
          <cell r="F87" t="str">
            <v>CZ27683052</v>
          </cell>
          <cell r="G87" t="str">
            <v>info@cekstav.eu</v>
          </cell>
          <cell r="H87" t="str">
            <v>http://www.cekstav.eu/</v>
          </cell>
          <cell r="I87" t="str">
            <v>515 277 229</v>
          </cell>
          <cell r="K87" t="str">
            <v>515 277 501</v>
          </cell>
          <cell r="L87" t="str">
            <v>Hrdý Miroslav</v>
          </cell>
          <cell r="M87" t="str">
            <v>739 356 951</v>
          </cell>
          <cell r="N87" t="str">
            <v>hrdy@cekstav.eu</v>
          </cell>
          <cell r="O87" t="str">
            <v>Hýbler Jaroslav</v>
          </cell>
          <cell r="P87" t="str">
            <v>603 816 610</v>
          </cell>
          <cell r="Q87" t="str">
            <v>jarda@cekstav.eu</v>
          </cell>
        </row>
        <row r="88">
          <cell r="A88" t="str">
            <v>CENEX stavební s.r.o.</v>
          </cell>
          <cell r="B88" t="str">
            <v>Sokolská tř. 966/22</v>
          </cell>
          <cell r="C88" t="str">
            <v>Ostrava-Moravská Ostrava</v>
          </cell>
          <cell r="D88" t="str">
            <v>702 00</v>
          </cell>
          <cell r="E88" t="str">
            <v>26844940</v>
          </cell>
          <cell r="F88" t="str">
            <v>CZ26844940</v>
          </cell>
        </row>
        <row r="89">
          <cell r="A89" t="str">
            <v>CESTNÉ STAVBY ŽILINA, s.r.o.</v>
          </cell>
          <cell r="B89" t="str">
            <v>J. Milca 14</v>
          </cell>
          <cell r="C89" t="str">
            <v>Žilina</v>
          </cell>
          <cell r="D89" t="str">
            <v>011 54</v>
          </cell>
          <cell r="G89" t="str">
            <v>cestnestavby@zilina.sk</v>
          </cell>
          <cell r="L89" t="str">
            <v>Berger Michal Ing.</v>
          </cell>
          <cell r="M89" t="str">
            <v>421 908 912 388</v>
          </cell>
          <cell r="N89" t="str">
            <v>mberger@cszilina.sk</v>
          </cell>
          <cell r="R89" t="str">
            <v>Humajová Tatiana Ing.</v>
          </cell>
          <cell r="T89" t="str">
            <v>thumajova@cszilina.sk</v>
          </cell>
        </row>
        <row r="90">
          <cell r="A90" t="str">
            <v>Cezava a.s. Blučina</v>
          </cell>
          <cell r="B90" t="str">
            <v>Cezavy 627</v>
          </cell>
          <cell r="C90" t="str">
            <v>Blučina</v>
          </cell>
          <cell r="D90" t="str">
            <v>664 56</v>
          </cell>
          <cell r="E90" t="str">
            <v>63471396</v>
          </cell>
          <cell r="F90" t="str">
            <v>CZ63471396</v>
          </cell>
          <cell r="G90" t="str">
            <v>cezava@cezava.cz</v>
          </cell>
          <cell r="H90" t="str">
            <v>http://www.cezava.cz/</v>
          </cell>
          <cell r="I90" t="str">
            <v>547 231 226</v>
          </cell>
          <cell r="K90" t="str">
            <v>547 231 226</v>
          </cell>
          <cell r="L90" t="str">
            <v>Sklenář Ladislav Ing.</v>
          </cell>
          <cell r="M90" t="str">
            <v>737 288 056</v>
          </cell>
          <cell r="N90" t="str">
            <v>sklenar@cezava.cz</v>
          </cell>
        </row>
        <row r="91">
          <cell r="A91" t="str">
            <v>CGM Czech a.s.</v>
          </cell>
          <cell r="B91" t="str">
            <v>Táborská 1148</v>
          </cell>
          <cell r="C91" t="str">
            <v>Říčany</v>
          </cell>
          <cell r="D91" t="str">
            <v>251 01</v>
          </cell>
          <cell r="E91" t="str">
            <v>49973215</v>
          </cell>
          <cell r="F91" t="str">
            <v>CZ49973215</v>
          </cell>
          <cell r="H91" t="str">
            <v>http://www.cgmczech.cz/</v>
          </cell>
          <cell r="I91" t="str">
            <v>572 501 215</v>
          </cell>
          <cell r="K91" t="str">
            <v>572 501 215</v>
          </cell>
          <cell r="L91" t="str">
            <v>Hájíčková Svatoslava</v>
          </cell>
          <cell r="M91" t="str">
            <v>734 416 658</v>
          </cell>
          <cell r="N91" t="str">
            <v>hajickova@cgmczech.cz</v>
          </cell>
        </row>
        <row r="92">
          <cell r="A92" t="str">
            <v>Cieslar s.r.o.</v>
          </cell>
          <cell r="B92" t="str">
            <v>Bystřice 325</v>
          </cell>
          <cell r="C92" t="str">
            <v>Bystřice</v>
          </cell>
          <cell r="D92" t="str">
            <v>739 95</v>
          </cell>
          <cell r="E92" t="str">
            <v>25815580</v>
          </cell>
          <cell r="F92" t="str">
            <v>CZ25815580</v>
          </cell>
          <cell r="G92" t="str">
            <v>info@cieslarsro.cz</v>
          </cell>
          <cell r="H92" t="str">
            <v>http://www.cieslarsro.cz/</v>
          </cell>
          <cell r="I92" t="str">
            <v>558 352 456</v>
          </cell>
          <cell r="K92" t="str">
            <v>558 352 917</v>
          </cell>
          <cell r="L92" t="str">
            <v>Kaleta Ivo Ing.</v>
          </cell>
          <cell r="M92" t="str">
            <v>777 148 045</v>
          </cell>
          <cell r="N92" t="str">
            <v>kaleta@cieslarsro.cz</v>
          </cell>
        </row>
        <row r="93">
          <cell r="A93" t="str">
            <v>Cobbler s.r.o.</v>
          </cell>
          <cell r="B93" t="str">
            <v>Luhy č.p. 633</v>
          </cell>
          <cell r="C93" t="str">
            <v>Zašová</v>
          </cell>
          <cell r="D93" t="str">
            <v>756 51</v>
          </cell>
          <cell r="E93" t="str">
            <v>46578463</v>
          </cell>
          <cell r="F93" t="str">
            <v>CZ46578463</v>
          </cell>
          <cell r="G93" t="str">
            <v>cobbler@cobbler.cz</v>
          </cell>
          <cell r="H93" t="str">
            <v>http://www.cobbler.cz/</v>
          </cell>
          <cell r="I93" t="str">
            <v>571 751 771</v>
          </cell>
          <cell r="K93" t="str">
            <v>571 634 270</v>
          </cell>
          <cell r="L93" t="str">
            <v>Škabraha</v>
          </cell>
          <cell r="M93" t="str">
            <v>777 729 409</v>
          </cell>
          <cell r="N93" t="str">
            <v>skabraha@cobbler.cz</v>
          </cell>
        </row>
        <row r="94">
          <cell r="A94" t="str">
            <v>COMAC CAL s.r.o.</v>
          </cell>
          <cell r="B94" t="str">
            <v>Třanovice č.p. 239</v>
          </cell>
          <cell r="C94" t="str">
            <v>Třanovice</v>
          </cell>
          <cell r="D94" t="str">
            <v>739 53</v>
          </cell>
          <cell r="E94" t="str">
            <v>61974170</v>
          </cell>
          <cell r="F94" t="str">
            <v>CZ61974170</v>
          </cell>
          <cell r="G94" t="str">
            <v>info@comaccal.com</v>
          </cell>
          <cell r="H94" t="str">
            <v>http://www.comaccal.com/</v>
          </cell>
          <cell r="I94" t="str">
            <v>596 423 260</v>
          </cell>
          <cell r="J94" t="str">
            <v>596 423 261</v>
          </cell>
          <cell r="K94" t="str">
            <v>596 423 260</v>
          </cell>
          <cell r="L94" t="str">
            <v>Maceček Marcel Ing.</v>
          </cell>
          <cell r="M94" t="str">
            <v>608 810 031</v>
          </cell>
          <cell r="N94" t="str">
            <v>marcel.macecek@comaccal.com</v>
          </cell>
        </row>
        <row r="95">
          <cell r="A95" t="str">
            <v>COMMODUM spol. s r.o.</v>
          </cell>
          <cell r="B95" t="str">
            <v>Valašská Bystřice 225</v>
          </cell>
          <cell r="C95" t="str">
            <v>Valašská Bystřice</v>
          </cell>
          <cell r="D95" t="str">
            <v>756 27</v>
          </cell>
          <cell r="E95" t="str">
            <v>46577238</v>
          </cell>
          <cell r="F95" t="str">
            <v>CZ46577238</v>
          </cell>
          <cell r="G95" t="str">
            <v>commodum@commodum.cz</v>
          </cell>
          <cell r="I95" t="str">
            <v>571 646 430</v>
          </cell>
          <cell r="J95" t="str">
            <v>571 646 430</v>
          </cell>
          <cell r="K95" t="str">
            <v>571 646 335</v>
          </cell>
          <cell r="L95" t="str">
            <v>Nohavicová Barbora</v>
          </cell>
          <cell r="M95" t="str">
            <v>777 630 988</v>
          </cell>
          <cell r="N95" t="str">
            <v>barbora.nohavicova@commodum.cz</v>
          </cell>
          <cell r="O95" t="str">
            <v>Kuchařová Jaroslava Ing.</v>
          </cell>
          <cell r="P95" t="str">
            <v>777 630 988</v>
          </cell>
          <cell r="Q95" t="str">
            <v>jaroslava.kucharova@commodum.cz</v>
          </cell>
          <cell r="R95" t="str">
            <v>Horáková Jana</v>
          </cell>
          <cell r="S95" t="str">
            <v>jana.horakova@commodum.cz</v>
          </cell>
          <cell r="T95" t="str">
            <v>777 630 955</v>
          </cell>
          <cell r="U95" t="str">
            <v>Bartoš Zdeněk</v>
          </cell>
          <cell r="V95" t="str">
            <v>777 630 986</v>
          </cell>
          <cell r="W95" t="str">
            <v>zdenek.bartos@commodum.cz</v>
          </cell>
          <cell r="X95" t="str">
            <v>Marek Petr</v>
          </cell>
          <cell r="Y95" t="str">
            <v>777 630 941</v>
          </cell>
          <cell r="Z95" t="str">
            <v>petr.marek@commodum.cz</v>
          </cell>
        </row>
        <row r="96">
          <cell r="A96" t="str">
            <v>CONSULTEST s.r.o.</v>
          </cell>
          <cell r="B96" t="str">
            <v>Veveří 95</v>
          </cell>
          <cell r="C96" t="str">
            <v>Brno</v>
          </cell>
          <cell r="D96" t="str">
            <v>662 37</v>
          </cell>
          <cell r="E96" t="str">
            <v>25346784</v>
          </cell>
          <cell r="F96" t="str">
            <v>CZ25346784</v>
          </cell>
          <cell r="G96" t="str">
            <v>info@consultest.cz</v>
          </cell>
          <cell r="H96" t="str">
            <v>http://www.consultest.cz</v>
          </cell>
          <cell r="I96" t="str">
            <v>549 131 257</v>
          </cell>
          <cell r="K96" t="str">
            <v>549 131 257</v>
          </cell>
          <cell r="L96" t="str">
            <v>Hochman, Dominik, Ing.</v>
          </cell>
          <cell r="N96" t="str">
            <v>hochman@consultest.cz</v>
          </cell>
        </row>
        <row r="97">
          <cell r="A97" t="str">
            <v>COOP Jednota Čadca, spotrebné družstvo</v>
          </cell>
          <cell r="B97" t="str">
            <v>Palárikova 87</v>
          </cell>
          <cell r="C97" t="str">
            <v>Čadca</v>
          </cell>
          <cell r="D97" t="str">
            <v>022 01</v>
          </cell>
          <cell r="E97" t="str">
            <v>00168947</v>
          </cell>
          <cell r="F97" t="str">
            <v>SK2020421194</v>
          </cell>
          <cell r="G97" t="str">
            <v>oravecjsdcadca.sk</v>
          </cell>
          <cell r="H97" t="str">
            <v>http://www.jsdcadca.sk</v>
          </cell>
          <cell r="I97" t="str">
            <v>421 434 241 410</v>
          </cell>
          <cell r="K97" t="str">
            <v>421 434 241 410</v>
          </cell>
          <cell r="N97" t="str">
            <v>sorokova@jsdcadca.sk</v>
          </cell>
          <cell r="O97" t="str">
            <v>murcova@jsdcadca.sk</v>
          </cell>
          <cell r="P97" t="str">
            <v>421 908 914 749</v>
          </cell>
          <cell r="Q97" t="str">
            <v>murcova@jsdcadca.sk</v>
          </cell>
        </row>
        <row r="98">
          <cell r="A98" t="str">
            <v>CS CABOT, spol. s r.o.</v>
          </cell>
          <cell r="B98" t="str">
            <v>Masarykova 753</v>
          </cell>
          <cell r="C98" t="str">
            <v>Valašské Meziříčí</v>
          </cell>
          <cell r="D98" t="str">
            <v>757 27</v>
          </cell>
          <cell r="E98" t="str">
            <v>14612411</v>
          </cell>
          <cell r="F98" t="str">
            <v>CZ14612411</v>
          </cell>
          <cell r="G98" t="str">
            <v>cscabot@cabot-corp.com</v>
          </cell>
          <cell r="H98" t="str">
            <v>http://www.cabot.cz</v>
          </cell>
          <cell r="I98" t="str">
            <v>571 681 111</v>
          </cell>
          <cell r="K98" t="str">
            <v>571 611 205</v>
          </cell>
          <cell r="L98" t="str">
            <v>Jiříčková Lenka</v>
          </cell>
          <cell r="N98" t="str">
            <v>lenka_jirickova@cabot-corp.com</v>
          </cell>
        </row>
        <row r="99">
          <cell r="A99" t="str">
            <v>CTP Invest, spol. s r.o.</v>
          </cell>
          <cell r="B99" t="str">
            <v>Central Trade Park D1 1571</v>
          </cell>
          <cell r="C99" t="str">
            <v>Humpolec</v>
          </cell>
          <cell r="D99" t="str">
            <v>396 01</v>
          </cell>
          <cell r="E99" t="str">
            <v>26105586</v>
          </cell>
          <cell r="F99" t="str">
            <v>CZ26105586</v>
          </cell>
        </row>
        <row r="100">
          <cell r="A100" t="str">
            <v>CYPRIÁN, s.r.o.</v>
          </cell>
          <cell r="B100" t="str">
            <v>Martinovska 3168</v>
          </cell>
          <cell r="C100" t="str">
            <v>Ostrava - Martinov</v>
          </cell>
          <cell r="D100" t="str">
            <v>723 00</v>
          </cell>
          <cell r="E100" t="str">
            <v>26832984</v>
          </cell>
          <cell r="F100" t="str">
            <v>CZ26832984</v>
          </cell>
          <cell r="G100" t="str">
            <v>cyprianz@volny.cz</v>
          </cell>
          <cell r="H100" t="str">
            <v>http://www.cypriansro.com/</v>
          </cell>
          <cell r="I100" t="str">
            <v>596 943 901</v>
          </cell>
          <cell r="K100" t="str">
            <v>596 943 900</v>
          </cell>
        </row>
        <row r="101">
          <cell r="A101" t="str">
            <v>CZECH INTERNATIONAL, a.s.</v>
          </cell>
          <cell r="B101" t="str">
            <v>U Pošty 2/375</v>
          </cell>
          <cell r="C101" t="str">
            <v>Havířov-Prostřední sSuchá</v>
          </cell>
          <cell r="D101" t="str">
            <v>735 64</v>
          </cell>
          <cell r="E101" t="str">
            <v>26870142</v>
          </cell>
          <cell r="F101" t="str">
            <v>CZ26870142</v>
          </cell>
        </row>
        <row r="102">
          <cell r="A102" t="str">
            <v>CZECHWOOD TRADING, spol. s r.o.</v>
          </cell>
          <cell r="B102" t="str">
            <v>U cukrovaru 3</v>
          </cell>
          <cell r="C102" t="str">
            <v>Opvava-Kateřinky</v>
          </cell>
          <cell r="D102" t="str">
            <v>747 05</v>
          </cell>
          <cell r="E102" t="str">
            <v>14616106</v>
          </cell>
          <cell r="F102" t="str">
            <v>CZ14616106</v>
          </cell>
        </row>
        <row r="103">
          <cell r="A103" t="str">
            <v>CZ-Stav, s.r.o.</v>
          </cell>
          <cell r="B103" t="str">
            <v>Vrchní 456/9</v>
          </cell>
          <cell r="C103" t="str">
            <v>Opava, Kateřinky</v>
          </cell>
          <cell r="D103" t="str">
            <v>747 05</v>
          </cell>
          <cell r="E103" t="str">
            <v>25821261</v>
          </cell>
          <cell r="F103" t="str">
            <v>CZ25821261</v>
          </cell>
          <cell r="N103" t="str">
            <v>czechulda@seznam.cz</v>
          </cell>
        </row>
        <row r="104">
          <cell r="A104" t="str">
            <v>Česká republika – Ministerstvo zemědělství - Pozemkový úřad Karviná</v>
          </cell>
          <cell r="B104" t="str">
            <v>Zakladatelská 974/20</v>
          </cell>
          <cell r="C104" t="str">
            <v>Karviná</v>
          </cell>
          <cell r="D104" t="str">
            <v>735 06</v>
          </cell>
          <cell r="E104" t="str">
            <v>00020478</v>
          </cell>
          <cell r="G104" t="str">
            <v>pukarvina@mze.cz</v>
          </cell>
          <cell r="H104" t="str">
            <v>http://www.mze.cz/</v>
          </cell>
          <cell r="I104" t="str">
            <v>596 389 633</v>
          </cell>
          <cell r="L104" t="str">
            <v>Ponczová Simona</v>
          </cell>
        </row>
        <row r="105">
          <cell r="A105" t="str">
            <v>Česká správa letišť, s.p.</v>
          </cell>
          <cell r="B105" t="str">
            <v>Letiště Ostrava</v>
          </cell>
          <cell r="C105" t="str">
            <v>Mošnov</v>
          </cell>
          <cell r="D105" t="str">
            <v>742 51</v>
          </cell>
          <cell r="E105" t="str">
            <v>62413376</v>
          </cell>
          <cell r="F105" t="str">
            <v>CZ62413376</v>
          </cell>
        </row>
        <row r="106">
          <cell r="A106" t="str">
            <v>Česká správa letišť, s.p.</v>
          </cell>
          <cell r="B106" t="str">
            <v>K Letišti 6/1019</v>
          </cell>
          <cell r="C106" t="str">
            <v>Praha 6-Ruzyně</v>
          </cell>
          <cell r="D106" t="str">
            <v>160 08</v>
          </cell>
          <cell r="E106" t="str">
            <v>62413376</v>
          </cell>
          <cell r="F106" t="str">
            <v>CZ62413376</v>
          </cell>
        </row>
        <row r="107">
          <cell r="A107" t="str">
            <v>ČNES dopravní stavby, a.s.</v>
          </cell>
          <cell r="B107" t="str">
            <v>Milady Horákové 2764</v>
          </cell>
          <cell r="C107" t="str">
            <v>Kladno - Kročehlavy</v>
          </cell>
          <cell r="D107" t="str">
            <v>272 01</v>
          </cell>
          <cell r="E107" t="str">
            <v>47781734</v>
          </cell>
          <cell r="F107" t="str">
            <v>CZ47781734</v>
          </cell>
          <cell r="G107" t="str">
            <v>cnes@cnes.cz</v>
          </cell>
          <cell r="H107" t="str">
            <v>http://www.cnes.cz/</v>
          </cell>
          <cell r="I107" t="str">
            <v>314 009 111</v>
          </cell>
          <cell r="K107" t="str">
            <v>312 663 211</v>
          </cell>
          <cell r="L107" t="str">
            <v>Staněk František Ing.</v>
          </cell>
          <cell r="M107" t="str">
            <v>602 171 755</v>
          </cell>
          <cell r="N107" t="str">
            <v>frantisek.stanek@cnes.cz</v>
          </cell>
        </row>
        <row r="108">
          <cell r="A108" t="str">
            <v>ČSAD Havířov a.s.</v>
          </cell>
          <cell r="B108" t="str">
            <v>Těšínská 1297/2b</v>
          </cell>
          <cell r="C108" t="str">
            <v>Havířov-Podlesí</v>
          </cell>
          <cell r="D108" t="str">
            <v>736 01</v>
          </cell>
          <cell r="E108" t="str">
            <v>45192081</v>
          </cell>
          <cell r="F108" t="str">
            <v>CZ45192081</v>
          </cell>
          <cell r="G108" t="str">
            <v>ck.hav@3csad.cz</v>
          </cell>
          <cell r="H108" t="str">
            <v>http://www.3csad.cz</v>
          </cell>
          <cell r="I108" t="str">
            <v>596 411 457</v>
          </cell>
          <cell r="K108" t="str">
            <v> 596 411 180</v>
          </cell>
          <cell r="L108" t="str">
            <v>Šimko Ivo</v>
          </cell>
          <cell r="M108" t="str">
            <v>602 547 290</v>
          </cell>
          <cell r="N108" t="str">
            <v>simko@3csad.cz</v>
          </cell>
        </row>
        <row r="109">
          <cell r="A109" t="str">
            <v>D 5, akciová společnost , Třinec</v>
          </cell>
          <cell r="B109" t="str">
            <v>Průmyslová 1026</v>
          </cell>
          <cell r="C109" t="str">
            <v>Třinec - Staré Město</v>
          </cell>
          <cell r="D109" t="str">
            <v>739 65</v>
          </cell>
          <cell r="E109" t="str">
            <v>47674539</v>
          </cell>
          <cell r="F109" t="str">
            <v>CZ47674539</v>
          </cell>
        </row>
        <row r="110">
          <cell r="A110" t="str">
            <v>D.A.L., spol. s r.o.</v>
          </cell>
          <cell r="B110" t="str">
            <v>Považský Chlmec 500</v>
          </cell>
          <cell r="C110" t="str">
            <v>Žilina</v>
          </cell>
          <cell r="D110" t="str">
            <v>010 03</v>
          </cell>
          <cell r="H110" t="str">
            <v>http://www.dal.sk</v>
          </cell>
          <cell r="I110" t="str">
            <v>421 415 652 556</v>
          </cell>
          <cell r="K110" t="str">
            <v>421 415 652 556</v>
          </cell>
          <cell r="L110" t="str">
            <v>Králiková Andrea</v>
          </cell>
          <cell r="M110" t="str">
            <v>421 905 979 251</v>
          </cell>
          <cell r="N110" t="str">
            <v>kralikova@dal.sk</v>
          </cell>
        </row>
        <row r="111">
          <cell r="A111" t="str">
            <v>D.I.S., spol. s r.o.</v>
          </cell>
          <cell r="B111" t="str">
            <v>Křižíkova 2960/72</v>
          </cell>
          <cell r="C111" t="str">
            <v>Brno</v>
          </cell>
          <cell r="D111" t="str">
            <v>612 00</v>
          </cell>
          <cell r="E111" t="str">
            <v>46975616</v>
          </cell>
          <cell r="F111" t="str">
            <v>CZ46975616</v>
          </cell>
          <cell r="G111" t="str">
            <v>dis@disbrno.cz</v>
          </cell>
          <cell r="H111" t="str">
            <v>http://www.disbrno.cz</v>
          </cell>
          <cell r="I111" t="str">
            <v>545 128 545</v>
          </cell>
          <cell r="K111" t="str">
            <v>545 128 555</v>
          </cell>
          <cell r="L111" t="str">
            <v>Řiháková Ivana</v>
          </cell>
          <cell r="N111" t="str">
            <v>rihakova@disbrno.cz</v>
          </cell>
          <cell r="O111" t="str">
            <v>Palová Zuzana</v>
          </cell>
          <cell r="Q111" t="str">
            <v>palova@disbrno.cz,</v>
          </cell>
          <cell r="R111" t="str">
            <v>Petr Jagoš Ing.</v>
          </cell>
          <cell r="T111" t="str">
            <v>jagos@disbrno.cz</v>
          </cell>
          <cell r="U111" t="str">
            <v>Kotulánová Hana</v>
          </cell>
          <cell r="V111" t="str">
            <v>724 064 940</v>
          </cell>
          <cell r="W111" t="str">
            <v>kotulanova@disbrno.cz</v>
          </cell>
        </row>
        <row r="112">
          <cell r="A112" t="str">
            <v>DAN Fisch s.r.o.</v>
          </cell>
          <cell r="B112" t="str">
            <v>Na Volánové 754/4</v>
          </cell>
          <cell r="C112" t="str">
            <v>Praha 6 - Vokovice</v>
          </cell>
          <cell r="D112" t="str">
            <v>160 00</v>
          </cell>
          <cell r="E112" t="str">
            <v>48391476</v>
          </cell>
          <cell r="F112" t="str">
            <v>CZ48391476</v>
          </cell>
        </row>
        <row r="113">
          <cell r="A113" t="str">
            <v>DEMONTSTAV s.r.o.</v>
          </cell>
          <cell r="B113" t="str">
            <v>Zengrova 630/83</v>
          </cell>
          <cell r="C113" t="str">
            <v>Ostrava - Vítkovice</v>
          </cell>
          <cell r="D113" t="str">
            <v>703 00</v>
          </cell>
          <cell r="E113" t="str">
            <v>27812791</v>
          </cell>
          <cell r="F113" t="str">
            <v>CZ27812791</v>
          </cell>
          <cell r="G113" t="str">
            <v>demontstav@seznam.cz</v>
          </cell>
          <cell r="H113" t="str">
            <v>http://www.demontstav.cz/</v>
          </cell>
          <cell r="L113" t="str">
            <v>Čajan Rudolf</v>
          </cell>
          <cell r="M113" t="str">
            <v>605 722 281</v>
          </cell>
          <cell r="N113" t="str">
            <v>demontstav@seznam.cz</v>
          </cell>
        </row>
        <row r="114">
          <cell r="A114" t="str">
            <v>DEMSTAV group, s.r.o.</v>
          </cell>
          <cell r="B114" t="str">
            <v>U Kostelíčka 1981</v>
          </cell>
          <cell r="C114" t="str">
            <v>Hranice</v>
          </cell>
          <cell r="D114" t="str">
            <v>753 01</v>
          </cell>
          <cell r="E114" t="str">
            <v>27844935</v>
          </cell>
          <cell r="F114" t="str">
            <v>CZ27844935</v>
          </cell>
          <cell r="G114" t="str">
            <v>demstav@demstavgroup.cz</v>
          </cell>
          <cell r="H114" t="str">
            <v>http://www.demstavgroup.cz/</v>
          </cell>
          <cell r="I114" t="str">
            <v>581 604 989</v>
          </cell>
          <cell r="K114" t="str">
            <v>581 604 989</v>
          </cell>
          <cell r="L114" t="str">
            <v>Hostaše Jakub</v>
          </cell>
          <cell r="M114" t="str">
            <v>721 129 647</v>
          </cell>
          <cell r="N114" t="str">
            <v>hostasa@demstavgroup.cz</v>
          </cell>
          <cell r="O114" t="str">
            <v>Jančová Vlasta Ing.</v>
          </cell>
          <cell r="P114" t="str">
            <v>724 572 964</v>
          </cell>
          <cell r="Q114" t="str">
            <v>jancova@demstavgroup.cz</v>
          </cell>
          <cell r="R114" t="str">
            <v>Zdražil Stanislav</v>
          </cell>
          <cell r="S114" t="str">
            <v>724 573 147</v>
          </cell>
          <cell r="T114" t="str">
            <v>zdrazil@demstavgroup.cz</v>
          </cell>
          <cell r="U114" t="str">
            <v>Kos Jaroslav</v>
          </cell>
          <cell r="W114" t="str">
            <v>jaroslav.kos@demstavgroup.cz</v>
          </cell>
        </row>
        <row r="115">
          <cell r="A115" t="str">
            <v>Denisa Wilczková</v>
          </cell>
          <cell r="B115" t="str">
            <v>Záblatská 359/15</v>
          </cell>
          <cell r="C115" t="str">
            <v>Ostrava-Slezská Ostrava</v>
          </cell>
          <cell r="D115" t="str">
            <v>713 00</v>
          </cell>
          <cell r="E115" t="str">
            <v>73156931</v>
          </cell>
          <cell r="F115" t="str">
            <v>CZ7454265621</v>
          </cell>
        </row>
        <row r="116">
          <cell r="A116" t="str">
            <v>DEZA a.s.</v>
          </cell>
          <cell r="B116" t="str">
            <v>Masarykova č.p. 753</v>
          </cell>
          <cell r="C116" t="str">
            <v>Valašské Meziříčí</v>
          </cell>
          <cell r="D116" t="str">
            <v>757 28</v>
          </cell>
          <cell r="E116" t="str">
            <v>00011835</v>
          </cell>
          <cell r="F116" t="str">
            <v>CZ00011835</v>
          </cell>
          <cell r="G116" t="str">
            <v>posta@deza.cz</v>
          </cell>
          <cell r="H116" t="str">
            <v>http://www.deza.cz</v>
          </cell>
          <cell r="I116" t="str">
            <v>571 691 111</v>
          </cell>
          <cell r="K116" t="str">
            <v>571 611 546</v>
          </cell>
          <cell r="L116" t="str">
            <v>Hořanský Miroslav</v>
          </cell>
          <cell r="M116" t="str">
            <v>724 010 622</v>
          </cell>
          <cell r="N116" t="str">
            <v>m.horansky@deza.cz</v>
          </cell>
        </row>
        <row r="117">
          <cell r="A117" t="str">
            <v>DIAMO, s. p.</v>
          </cell>
          <cell r="B117" t="str">
            <v>Máchova 201</v>
          </cell>
          <cell r="C117" t="str">
            <v>Stráž pod Ralskem</v>
          </cell>
          <cell r="D117" t="str">
            <v>471 27</v>
          </cell>
          <cell r="E117" t="str">
            <v>00002739</v>
          </cell>
          <cell r="F117" t="str">
            <v>CZ00002739</v>
          </cell>
          <cell r="G117" t="str">
            <v>diamo@diamo.cz</v>
          </cell>
          <cell r="H117" t="str">
            <v>http://www.diamo.cz/</v>
          </cell>
          <cell r="I117" t="str">
            <v>487 894 111</v>
          </cell>
          <cell r="K117" t="str">
            <v>487 851 456</v>
          </cell>
          <cell r="L117" t="str">
            <v>Ferus Zdeněk Ing.</v>
          </cell>
          <cell r="N117" t="str">
            <v>ferus@diamo.cz</v>
          </cell>
        </row>
        <row r="118">
          <cell r="A118" t="str">
            <v>DIEMA s.r.o.</v>
          </cell>
          <cell r="B118" t="str">
            <v>Na Poříčí 1198</v>
          </cell>
          <cell r="C118" t="str">
            <v>Frýdek-Místek</v>
          </cell>
          <cell r="D118" t="str">
            <v>738 01</v>
          </cell>
          <cell r="E118" t="str">
            <v>64084302</v>
          </cell>
          <cell r="F118" t="str">
            <v>CZ64084302</v>
          </cell>
        </row>
        <row r="119">
          <cell r="A119" t="str">
            <v>DIESELWORX s.r.o.</v>
          </cell>
          <cell r="B119" t="str">
            <v>Nový Kramolín 19</v>
          </cell>
          <cell r="C119" t="str">
            <v>Domažlice</v>
          </cell>
          <cell r="D119" t="str">
            <v>344 01</v>
          </cell>
          <cell r="E119" t="str">
            <v>26394227</v>
          </cell>
          <cell r="F119" t="str">
            <v>CZ26394227</v>
          </cell>
          <cell r="G119" t="str">
            <v>info@dieselworx.eu</v>
          </cell>
          <cell r="H119" t="str">
            <v>http://www.dieselworx.eu</v>
          </cell>
          <cell r="I119" t="str">
            <v>379 497 999</v>
          </cell>
          <cell r="K119" t="str">
            <v>379 497 999</v>
          </cell>
          <cell r="N119" t="str">
            <v>info@dieselworx.eu</v>
          </cell>
          <cell r="O119" t="str">
            <v>Hubáčková Dagmar</v>
          </cell>
          <cell r="P119" t="str">
            <v>733 534 652</v>
          </cell>
          <cell r="Q119" t="str">
            <v>info@dilosczech.cz</v>
          </cell>
        </row>
        <row r="120">
          <cell r="A120" t="str">
            <v>DILOS Czech s.r.o.</v>
          </cell>
          <cell r="B120" t="str">
            <v>Dr. Šavrdy 3015/16</v>
          </cell>
          <cell r="C120" t="str">
            <v>Ostrava-Jih, Bělský Les</v>
          </cell>
          <cell r="E120" t="str">
            <v>25881931</v>
          </cell>
          <cell r="F120" t="str">
            <v>CZ25881931</v>
          </cell>
          <cell r="G120" t="str">
            <v>info@dilosczech.cz</v>
          </cell>
          <cell r="H120" t="str">
            <v>http://www.dilosczech.cz</v>
          </cell>
          <cell r="I120" t="str">
            <v>595 781 314</v>
          </cell>
          <cell r="K120" t="str">
            <v>595 781 314</v>
          </cell>
          <cell r="L120" t="str">
            <v>Suchanec Roman</v>
          </cell>
          <cell r="M120" t="str">
            <v>733 534 650</v>
          </cell>
          <cell r="N120" t="str">
            <v>roman.suchanec@seznam.cz</v>
          </cell>
          <cell r="O120" t="str">
            <v>Hubáčková Dagmar</v>
          </cell>
          <cell r="P120" t="str">
            <v>733 534 652</v>
          </cell>
          <cell r="Q120" t="str">
            <v>info@dilosczech.cz</v>
          </cell>
        </row>
        <row r="121">
          <cell r="A121" t="str">
            <v>DIOS Šternberk, spol. s r.o.</v>
          </cell>
          <cell r="B121" t="str">
            <v>Na bažinách 1810/26</v>
          </cell>
          <cell r="C121" t="str">
            <v>Šternberk</v>
          </cell>
          <cell r="D121" t="str">
            <v>785 01</v>
          </cell>
          <cell r="E121" t="str">
            <v>48396729</v>
          </cell>
          <cell r="F121" t="str">
            <v>CZ48396729</v>
          </cell>
          <cell r="G121" t="str">
            <v>dios.sternberk@tiscali.cz</v>
          </cell>
          <cell r="I121" t="str">
            <v>585 014 886</v>
          </cell>
          <cell r="K121" t="str">
            <v>585 012 785</v>
          </cell>
          <cell r="L121" t="str">
            <v>Doseděl Miloš</v>
          </cell>
          <cell r="M121" t="str">
            <v>737 249 107</v>
          </cell>
          <cell r="N121" t="str">
            <v>dios.sternberk@tiscali.cz</v>
          </cell>
        </row>
        <row r="122">
          <cell r="A122" t="str">
            <v>DIRS Brno s.r.o.</v>
          </cell>
          <cell r="B122" t="str">
            <v>Jihlavská 731/38</v>
          </cell>
          <cell r="C122" t="str">
            <v>Brno</v>
          </cell>
          <cell r="D122" t="str">
            <v>642 00</v>
          </cell>
          <cell r="E122" t="str">
            <v>26255618</v>
          </cell>
          <cell r="F122" t="str">
            <v>CZ26255618</v>
          </cell>
          <cell r="G122" t="str">
            <v>dirs@dirs.cz</v>
          </cell>
          <cell r="H122" t="str">
            <v>http://www.dirs.cz</v>
          </cell>
          <cell r="I122" t="str">
            <v>549 212 715 </v>
          </cell>
          <cell r="K122" t="str">
            <v>549 212 714</v>
          </cell>
          <cell r="L122" t="str">
            <v>Smětáková Hana Ing.</v>
          </cell>
          <cell r="M122" t="str">
            <v>777 746 651</v>
          </cell>
          <cell r="N122" t="str">
            <v>smetakova@dirs.cz</v>
          </cell>
          <cell r="O122" t="str">
            <v>Fajk Oldřich Ing.</v>
          </cell>
          <cell r="P122" t="str">
            <v>774 746 051</v>
          </cell>
          <cell r="Q122" t="str">
            <v>fajk@dirs.cz</v>
          </cell>
        </row>
        <row r="123">
          <cell r="A123" t="str">
            <v>Dopravní stavby Brno, s.r.o.</v>
          </cell>
          <cell r="B123" t="str">
            <v>Trnkova 150</v>
          </cell>
          <cell r="C123" t="str">
            <v>Brno — Líšeň</v>
          </cell>
          <cell r="D123" t="str">
            <v>628 00</v>
          </cell>
          <cell r="E123" t="str">
            <v>45474281</v>
          </cell>
          <cell r="F123" t="str">
            <v>CZ45474281</v>
          </cell>
          <cell r="I123" t="str">
            <v>544 210 569</v>
          </cell>
          <cell r="K123" t="str">
            <v>544 210 661</v>
          </cell>
          <cell r="L123" t="str">
            <v>Smolek Josef</v>
          </cell>
          <cell r="M123" t="str">
            <v>602 503 249</v>
          </cell>
          <cell r="N123" t="str">
            <v>smolek@dsbrno.cz</v>
          </cell>
          <cell r="O123" t="str">
            <v>Velín Jan</v>
          </cell>
          <cell r="Q123" t="str">
            <v>velin@dsbrno.cz</v>
          </cell>
          <cell r="R123" t="str">
            <v>Vrána Michal</v>
          </cell>
          <cell r="T123" t="str">
            <v>vrana.m@dsbrno.cz</v>
          </cell>
        </row>
        <row r="124">
          <cell r="A124" t="str">
            <v>DOPRAVNÍ STAVBY HOLDING a.s.</v>
          </cell>
          <cell r="B124" t="str">
            <v>F.Nováka 3/5267</v>
          </cell>
          <cell r="C124" t="str">
            <v>Prostějov</v>
          </cell>
          <cell r="D124" t="str">
            <v>796 40</v>
          </cell>
          <cell r="E124" t="str">
            <v>63478412</v>
          </cell>
          <cell r="F124" t="str">
            <v>CZ63478412</v>
          </cell>
        </row>
        <row r="125">
          <cell r="A125" t="str">
            <v>DRILLING TRADE s.r.o.</v>
          </cell>
          <cell r="B125" t="str">
            <v>Škrobálkova 158/21</v>
          </cell>
          <cell r="C125" t="str">
            <v>Ostrava - Kunčičky</v>
          </cell>
          <cell r="D125" t="str">
            <v>718 00</v>
          </cell>
          <cell r="E125" t="str">
            <v>25899015</v>
          </cell>
          <cell r="F125" t="str">
            <v>CZ25899015</v>
          </cell>
          <cell r="G125" t="str">
            <v>drilling@drilling.cz</v>
          </cell>
          <cell r="H125" t="str">
            <v>http://www.drilling.cz/</v>
          </cell>
          <cell r="I125" t="str">
            <v>596 237 167</v>
          </cell>
          <cell r="K125" t="str">
            <v>596 237 179</v>
          </cell>
          <cell r="L125" t="str">
            <v>Lukáš Palovský</v>
          </cell>
          <cell r="M125" t="str">
            <v>731 669 694</v>
          </cell>
          <cell r="N125" t="str">
            <v>lukas.palovsky@seznam.cz</v>
          </cell>
        </row>
        <row r="126">
          <cell r="A126" t="str">
            <v>DŘEVOSTAVBY-PAVLÍK, s.r.o.</v>
          </cell>
          <cell r="B126" t="str">
            <v>Příční 469/13</v>
          </cell>
          <cell r="C126" t="str">
            <v>Krnov</v>
          </cell>
          <cell r="D126" t="str">
            <v>794 01</v>
          </cell>
          <cell r="E126" t="str">
            <v>28645731</v>
          </cell>
          <cell r="F126" t="str">
            <v>CZ28645731</v>
          </cell>
          <cell r="G126" t="str">
            <v>info@drevostavby-pavlik.cz</v>
          </cell>
          <cell r="H126" t="str">
            <v>http://www.drevostavby-pavlik.cz/</v>
          </cell>
          <cell r="L126" t="str">
            <v>Pavlík Roman Ing.</v>
          </cell>
          <cell r="M126" t="str">
            <v>777 211 891</v>
          </cell>
          <cell r="N126" t="str">
            <v>info@drevostavby-pavlik.cz</v>
          </cell>
        </row>
        <row r="127">
          <cell r="A127" t="str">
            <v>DSF RYCHTÁŘ s.r.o.</v>
          </cell>
          <cell r="B127" t="str">
            <v>Březová 121</v>
          </cell>
          <cell r="C127" t="str">
            <v>Březová</v>
          </cell>
          <cell r="D127" t="str">
            <v>747 44</v>
          </cell>
          <cell r="E127" t="str">
            <v>64610977</v>
          </cell>
          <cell r="F127" t="str">
            <v>CZ64610977</v>
          </cell>
          <cell r="G127" t="str">
            <v>vrychtar@dsfrychtar.cz</v>
          </cell>
          <cell r="H127" t="str">
            <v>http://www.dsfrychtar.cz/</v>
          </cell>
          <cell r="I127" t="str">
            <v>556 307 043</v>
          </cell>
          <cell r="K127" t="str">
            <v>556 307 083</v>
          </cell>
          <cell r="L127" t="str">
            <v>Rychtář, Václav</v>
          </cell>
          <cell r="N127" t="str">
            <v>vrychtar@dsfrychtar.cz</v>
          </cell>
        </row>
        <row r="128">
          <cell r="A128" t="str">
            <v>DSH - Dopravní stavby, a.s.</v>
          </cell>
          <cell r="B128" t="str">
            <v>Vídeňská 264/120b</v>
          </cell>
          <cell r="C128" t="str">
            <v>Brno</v>
          </cell>
          <cell r="D128" t="str">
            <v>619 00</v>
          </cell>
          <cell r="E128" t="str">
            <v>28344693</v>
          </cell>
          <cell r="F128" t="str">
            <v>CZ28344693</v>
          </cell>
          <cell r="G128" t="str">
            <v>info@dsh-ds.cz</v>
          </cell>
          <cell r="H128" t="str">
            <v>http://www.dsh-ds.cz</v>
          </cell>
          <cell r="I128" t="str">
            <v>547 122 127</v>
          </cell>
          <cell r="K128" t="str">
            <v>547 122 127</v>
          </cell>
          <cell r="L128" t="str">
            <v>Dvořáková Věra</v>
          </cell>
          <cell r="M128" t="str">
            <v>724 577 038</v>
          </cell>
          <cell r="N128" t="str">
            <v>vera.dvorakova@dsh-ds.cz</v>
          </cell>
        </row>
        <row r="129">
          <cell r="A129" t="str">
            <v>Důl Darkov</v>
          </cell>
          <cell r="B129" t="str">
            <v>Karviná - Doly č.p.2179</v>
          </cell>
          <cell r="C129" t="str">
            <v>Karviná - Doly</v>
          </cell>
          <cell r="D129" t="str">
            <v>735 02</v>
          </cell>
        </row>
        <row r="130">
          <cell r="A130" t="str">
            <v>Dušan Polách</v>
          </cell>
          <cell r="B130" t="str">
            <v>Baška 325</v>
          </cell>
          <cell r="C130" t="str">
            <v>Baška</v>
          </cell>
          <cell r="D130" t="str">
            <v>739 01</v>
          </cell>
          <cell r="E130" t="str">
            <v>16662571</v>
          </cell>
          <cell r="F130" t="str">
            <v>CZ6608061636</v>
          </cell>
        </row>
        <row r="131">
          <cell r="A131" t="str">
            <v>DVM STAVBY s.r.o.</v>
          </cell>
          <cell r="B131" t="str">
            <v>Pod lesem č. 834</v>
          </cell>
          <cell r="C131" t="str">
            <v>Odry</v>
          </cell>
          <cell r="D131" t="str">
            <v>742 35</v>
          </cell>
          <cell r="E131" t="str">
            <v>25824716</v>
          </cell>
          <cell r="F131" t="str">
            <v>CZ25824716</v>
          </cell>
        </row>
        <row r="132">
          <cell r="A132" t="str">
            <v>E B - stavební společnost, s.r.o.</v>
          </cell>
          <cell r="B132" t="str">
            <v>Místecká 657</v>
          </cell>
          <cell r="C132" t="str">
            <v>Frenštát pod Radhoštěm</v>
          </cell>
          <cell r="D132" t="str">
            <v>744 01</v>
          </cell>
          <cell r="E132" t="str">
            <v>64618242</v>
          </cell>
          <cell r="F132" t="str">
            <v>CZ64618242</v>
          </cell>
        </row>
        <row r="133">
          <cell r="A133" t="str">
            <v>E F I O S spol. s r. o.</v>
          </cell>
          <cell r="B133" t="str">
            <v>Masarykova 671/33</v>
          </cell>
          <cell r="C133" t="str">
            <v>Krásno nad Bečvou</v>
          </cell>
          <cell r="D133" t="str">
            <v>757 01</v>
          </cell>
          <cell r="E133" t="str">
            <v>47972611</v>
          </cell>
          <cell r="F133" t="str">
            <v>CZ47972611</v>
          </cell>
          <cell r="H133" t="str">
            <v>http://www.efios.cz/</v>
          </cell>
          <cell r="I133" t="str">
            <v>571 751 111</v>
          </cell>
          <cell r="K133" t="str">
            <v>571 612 194</v>
          </cell>
          <cell r="L133" t="str">
            <v>Vašica, Tomáš</v>
          </cell>
          <cell r="M133" t="str">
            <v>737 222 022</v>
          </cell>
          <cell r="N133" t="str">
            <v>t.vasica@efios.cz</v>
          </cell>
        </row>
        <row r="134">
          <cell r="A134" t="str">
            <v>Ecovia Haná s.r.o.</v>
          </cell>
          <cell r="B134" t="str">
            <v>Hamerská 58</v>
          </cell>
          <cell r="C134" t="str">
            <v>Olomouc - Holice</v>
          </cell>
          <cell r="D134" t="str">
            <v>783 71</v>
          </cell>
          <cell r="E134" t="str">
            <v>27825531</v>
          </cell>
          <cell r="F134" t="str">
            <v>CZ27825531</v>
          </cell>
          <cell r="G134" t="str">
            <v>ecovia@ecovia.cz</v>
          </cell>
          <cell r="H134" t="str">
            <v>http://www.ecovia.cz</v>
          </cell>
          <cell r="I134" t="str">
            <v>585 150 802</v>
          </cell>
          <cell r="K134" t="str">
            <v>585 154 395</v>
          </cell>
          <cell r="L134" t="str">
            <v>Ondřej Klobouček</v>
          </cell>
          <cell r="M134" t="str">
            <v>725 855 035</v>
          </cell>
          <cell r="N134" t="str">
            <v>o.kloboucek@ecovia.cz</v>
          </cell>
        </row>
        <row r="135">
          <cell r="A135" t="str">
            <v>Edikt a.s. - středisko Morava</v>
          </cell>
          <cell r="B135" t="str">
            <v>Vídeňská 120b</v>
          </cell>
          <cell r="C135" t="str">
            <v>Brno</v>
          </cell>
          <cell r="D135" t="str">
            <v>619 00</v>
          </cell>
          <cell r="E135" t="str">
            <v>25172328</v>
          </cell>
          <cell r="F135" t="str">
            <v>CZ25172328</v>
          </cell>
          <cell r="G135" t="str">
            <v>info@edikt.cz</v>
          </cell>
          <cell r="H135" t="str">
            <v>http://www.edikt.cz/</v>
          </cell>
          <cell r="I135" t="str">
            <v>387 410 054</v>
          </cell>
          <cell r="K135" t="str">
            <v>387 412 521</v>
          </cell>
          <cell r="L135" t="str">
            <v>Dvořáková Věra</v>
          </cell>
          <cell r="M135" t="str">
            <v>722 416 783</v>
          </cell>
          <cell r="N135" t="str">
            <v>DvorakovaV@email.cz</v>
          </cell>
        </row>
        <row r="136">
          <cell r="A136" t="str">
            <v>EDMA s.r.o.</v>
          </cell>
          <cell r="B136" t="str">
            <v>Drnovice 708</v>
          </cell>
          <cell r="C136" t="str">
            <v>Drnovice</v>
          </cell>
          <cell r="D136" t="str">
            <v>683 04</v>
          </cell>
          <cell r="E136" t="str">
            <v>25558391</v>
          </cell>
          <cell r="F136" t="str">
            <v>CZ25558391</v>
          </cell>
          <cell r="G136" t="str">
            <v>edma@telecom.cz</v>
          </cell>
          <cell r="H136" t="str">
            <v>http://www.edma.cz/</v>
          </cell>
          <cell r="L136" t="str">
            <v>Běták Michael</v>
          </cell>
          <cell r="M136" t="str">
            <v>724 273 822</v>
          </cell>
          <cell r="N136" t="str">
            <v>michal.betak@seznam.cz</v>
          </cell>
        </row>
        <row r="137">
          <cell r="A137" t="str">
            <v>EGOSTAV s.r.o.</v>
          </cell>
          <cell r="B137" t="str">
            <v>Rudimov čp. 82</v>
          </cell>
          <cell r="C137" t="str">
            <v>Slavičín</v>
          </cell>
          <cell r="D137" t="str">
            <v>763 21</v>
          </cell>
          <cell r="E137" t="str">
            <v>26303353</v>
          </cell>
          <cell r="F137" t="str">
            <v>CZ26303353</v>
          </cell>
          <cell r="G137" t="str">
            <v>egostav@egostav.cz</v>
          </cell>
          <cell r="H137" t="str">
            <v>http://www.egostav.cz</v>
          </cell>
          <cell r="I137" t="str">
            <v>577 921 251</v>
          </cell>
          <cell r="K137" t="str">
            <v>577 921 251</v>
          </cell>
        </row>
        <row r="138">
          <cell r="A138" t="str">
            <v>EGOSTAV s.r.o.  - Zlín</v>
          </cell>
          <cell r="B138" t="str">
            <v>Kvítková 3687/52</v>
          </cell>
          <cell r="C138" t="str">
            <v>Zlín</v>
          </cell>
          <cell r="D138" t="str">
            <v>760 01</v>
          </cell>
          <cell r="E138" t="str">
            <v>26303353</v>
          </cell>
          <cell r="F138" t="str">
            <v>CZ26303353</v>
          </cell>
          <cell r="G138" t="str">
            <v>egostav@egostav.cz</v>
          </cell>
          <cell r="H138" t="str">
            <v>http://www.egostav.cz</v>
          </cell>
          <cell r="I138" t="str">
            <v>577 921 251</v>
          </cell>
          <cell r="K138" t="str">
            <v>577 921 251</v>
          </cell>
          <cell r="L138" t="str">
            <v>Šimčíková Michaela</v>
          </cell>
          <cell r="M138" t="str">
            <v>606 563 487</v>
          </cell>
          <cell r="N138" t="str">
            <v>simcikova@egostav.cz</v>
          </cell>
        </row>
        <row r="139">
          <cell r="A139" t="str">
            <v>Eiffage Construction Česká republika, s.r.o.</v>
          </cell>
          <cell r="B139" t="str">
            <v>Francouzská 6167</v>
          </cell>
          <cell r="C139" t="str">
            <v>Ostrava - Poruba</v>
          </cell>
          <cell r="D139" t="str">
            <v>708 00</v>
          </cell>
          <cell r="E139" t="str">
            <v>15504158</v>
          </cell>
          <cell r="F139" t="str">
            <v>CZ15504158</v>
          </cell>
          <cell r="G139" t="str">
            <v>tchas@tchas.cz</v>
          </cell>
          <cell r="H139" t="str">
            <v>http://www.tchas.cz/</v>
          </cell>
          <cell r="I139" t="str">
            <v>595 690 411</v>
          </cell>
          <cell r="K139" t="str">
            <v>595 690 499</v>
          </cell>
          <cell r="L139" t="str">
            <v>Blahut Jan Ing.</v>
          </cell>
          <cell r="M139" t="str">
            <v>739 521 313</v>
          </cell>
          <cell r="N139" t="str">
            <v>jan.blahut@eiffage.cz</v>
          </cell>
          <cell r="O139" t="str">
            <v>Gahérová Martina Ing.</v>
          </cell>
          <cell r="P139" t="str">
            <v>739 521 475</v>
          </cell>
          <cell r="Q139" t="str">
            <v>martina.gaherova@eiffage.cz</v>
          </cell>
          <cell r="R139" t="str">
            <v>Zeman Ondřej Ing.</v>
          </cell>
          <cell r="S139" t="str">
            <v>739 521 195</v>
          </cell>
          <cell r="T139" t="str">
            <v>ondrej.zeman@eiffage.cz</v>
          </cell>
          <cell r="U139" t="str">
            <v>Buglová Pavla</v>
          </cell>
          <cell r="V139" t="str">
            <v>739 521 515</v>
          </cell>
          <cell r="W139" t="str">
            <v>pavla.buglova@eiffage.cz</v>
          </cell>
          <cell r="X139" t="str">
            <v>Mikeš Jan Bc.</v>
          </cell>
          <cell r="Y139" t="str">
            <v>739 521 318</v>
          </cell>
          <cell r="Z139" t="str">
            <v>jan.mikes@eiffage.cz</v>
          </cell>
          <cell r="AA139" t="str">
            <v>Kniezek, Radim, Ing.</v>
          </cell>
          <cell r="AB139" t="str">
            <v>739 521 167</v>
          </cell>
          <cell r="AC139" t="str">
            <v>radim.kniezek@eiffage.cz</v>
          </cell>
        </row>
        <row r="140">
          <cell r="A140" t="str">
            <v>Eiffage Construction Slovenská republika, s.r.o.</v>
          </cell>
          <cell r="B140" t="str">
            <v>Mlynské Nivy 58</v>
          </cell>
          <cell r="C140" t="str">
            <v>Bratislava</v>
          </cell>
          <cell r="D140" t="str">
            <v>821 05</v>
          </cell>
          <cell r="E140" t="str">
            <v>35740655</v>
          </cell>
          <cell r="F140" t="str">
            <v>2020219894</v>
          </cell>
          <cell r="G140" t="str">
            <v>marketing@eiffage.sk</v>
          </cell>
          <cell r="H140" t="str">
            <v>http://www.eiffage.sk/</v>
          </cell>
          <cell r="I140" t="str">
            <v>421 2 3222 1736</v>
          </cell>
          <cell r="K140" t="str">
            <v>421 2 3222 1702</v>
          </cell>
          <cell r="L140" t="str">
            <v>Hornáčková Jana Ing.</v>
          </cell>
          <cell r="M140" t="str">
            <v>421 911 841 793</v>
          </cell>
          <cell r="N140" t="str">
            <v>jana.hornackova@eiffage.sk</v>
          </cell>
        </row>
        <row r="141">
          <cell r="A141" t="str">
            <v>EKKL sportovní povrchy s.r.o.</v>
          </cell>
          <cell r="B141" t="str">
            <v>Altýře čp.582</v>
          </cell>
          <cell r="C141" t="str">
            <v>Kroměříž</v>
          </cell>
          <cell r="D141" t="str">
            <v>767 01</v>
          </cell>
          <cell r="E141" t="str">
            <v>26257424</v>
          </cell>
          <cell r="F141" t="str">
            <v>CZ26257424</v>
          </cell>
        </row>
        <row r="142">
          <cell r="A142" t="str">
            <v>EKO-BIO DS  s r.o</v>
          </cell>
          <cell r="B142" t="str">
            <v>ul. manž. Curieových 657</v>
          </cell>
          <cell r="C142" t="str">
            <v>Třebíč</v>
          </cell>
          <cell r="D142" t="str">
            <v>674 01</v>
          </cell>
          <cell r="E142" t="str">
            <v>28328949</v>
          </cell>
          <cell r="F142" t="str">
            <v>CZ28328949</v>
          </cell>
          <cell r="G142" t="str">
            <v>ekobio@ekobio.eu</v>
          </cell>
          <cell r="H142" t="str">
            <v>http://ekobio.eu/cz/</v>
          </cell>
          <cell r="I142" t="str">
            <v>568 821 539</v>
          </cell>
          <cell r="J142" t="str">
            <v>568 82 45 11 – 13</v>
          </cell>
          <cell r="K142" t="str">
            <v>568 821 539</v>
          </cell>
          <cell r="L142" t="str">
            <v>Pavlík Dan Ing</v>
          </cell>
          <cell r="M142" t="str">
            <v>736 624 257</v>
          </cell>
          <cell r="N142" t="str">
            <v>pavlik.dan@seznam.cz</v>
          </cell>
        </row>
        <row r="143">
          <cell r="A143" t="str">
            <v>EKO-BIO VYSOČINA, spol. s r.o</v>
          </cell>
          <cell r="B143" t="str">
            <v>ul. manž. Curieových 657</v>
          </cell>
          <cell r="C143" t="str">
            <v>Třebíč</v>
          </cell>
          <cell r="D143" t="str">
            <v>674 01</v>
          </cell>
          <cell r="E143" t="str">
            <v>26279398</v>
          </cell>
          <cell r="F143" t="str">
            <v>CZ26279398</v>
          </cell>
          <cell r="G143" t="str">
            <v>ekobio@ekobio.eu</v>
          </cell>
          <cell r="H143" t="str">
            <v>http://ekobio.eu/cz/</v>
          </cell>
          <cell r="I143" t="str">
            <v>568 821 539</v>
          </cell>
          <cell r="J143" t="str">
            <v>568 82 45 11 – 13</v>
          </cell>
          <cell r="K143" t="str">
            <v>568 821 539</v>
          </cell>
          <cell r="L143" t="str">
            <v>Pavlík Dan Ing</v>
          </cell>
          <cell r="M143" t="str">
            <v>736 624 257</v>
          </cell>
          <cell r="N143" t="str">
            <v>pavlik.dan@seznam.cz</v>
          </cell>
        </row>
        <row r="144">
          <cell r="A144" t="str">
            <v>Ekostavby Brno, a.s.</v>
          </cell>
          <cell r="B144" t="str">
            <v>U Svitavy č. 2</v>
          </cell>
          <cell r="C144" t="str">
            <v>Brno</v>
          </cell>
          <cell r="D144" t="str">
            <v>618 00</v>
          </cell>
          <cell r="E144" t="str">
            <v>46974687</v>
          </cell>
          <cell r="F144" t="str">
            <v>CZ46974687</v>
          </cell>
          <cell r="G144" t="str">
            <v>ekostavby@ekostavby-brno.cz</v>
          </cell>
          <cell r="H144" t="str">
            <v>http://www.ekostavby.cz</v>
          </cell>
          <cell r="I144" t="str">
            <v>548 128 111</v>
          </cell>
          <cell r="K144" t="str">
            <v>548 128 275</v>
          </cell>
          <cell r="L144" t="str">
            <v>Urbanec Martin</v>
          </cell>
          <cell r="M144" t="str">
            <v>603 801 743</v>
          </cell>
          <cell r="N144" t="str">
            <v>urbanec@ekostavby-brno.cz</v>
          </cell>
          <cell r="P144" t="str">
            <v>604 239 058</v>
          </cell>
          <cell r="Q144" t="str">
            <v>haitmar@ekostavby-brno.cz</v>
          </cell>
        </row>
        <row r="145">
          <cell r="A145" t="str">
            <v>elitbau s.r.o.</v>
          </cell>
          <cell r="B145" t="str">
            <v>Soukenická 973/2</v>
          </cell>
          <cell r="C145" t="str">
            <v>Brno</v>
          </cell>
          <cell r="D145" t="str">
            <v>602 00</v>
          </cell>
          <cell r="E145" t="str">
            <v>25571273</v>
          </cell>
          <cell r="F145" t="str">
            <v>CZ25571273</v>
          </cell>
          <cell r="G145" t="str">
            <v>elitbau@elitbau.cz</v>
          </cell>
          <cell r="H145" t="str">
            <v>http://www.holcner.cz</v>
          </cell>
          <cell r="I145" t="str">
            <v>516 426 461</v>
          </cell>
          <cell r="K145" t="str">
            <v>516 426 463</v>
          </cell>
          <cell r="L145" t="str">
            <v>Boudný Jan</v>
          </cell>
          <cell r="M145" t="str">
            <v>606 660 489</v>
          </cell>
          <cell r="N145" t="str">
            <v>boudny@elitbau.cz</v>
          </cell>
        </row>
        <row r="146">
          <cell r="A146" t="str">
            <v>ELSPOL-Gattnar s.r.o.</v>
          </cell>
          <cell r="B146" t="str">
            <v>Harantova 1748/25</v>
          </cell>
          <cell r="C146" t="str">
            <v>Ostrava-Moravská Ostrava</v>
          </cell>
          <cell r="D146" t="str">
            <v>702 00</v>
          </cell>
          <cell r="E146" t="str">
            <v>25865455</v>
          </cell>
          <cell r="F146" t="str">
            <v>CZ25865455</v>
          </cell>
        </row>
        <row r="147">
          <cell r="A147" t="str">
            <v>EMĚDĚLSKÁ a.s. Opava-Kylešovice</v>
          </cell>
        </row>
        <row r="148">
          <cell r="A148" t="str">
            <v>Energo IPT s.r.o.</v>
          </cell>
          <cell r="B148" t="str">
            <v>Sušilova 602/13</v>
          </cell>
          <cell r="C148" t="str">
            <v>Brno</v>
          </cell>
          <cell r="D148" t="str">
            <v>602 02</v>
          </cell>
          <cell r="E148" t="str">
            <v>25583026</v>
          </cell>
          <cell r="F148" t="str">
            <v>CZ25583026</v>
          </cell>
          <cell r="H148" t="str">
            <v>http://www.energoipt.cz</v>
          </cell>
          <cell r="I148" t="str">
            <v>581 290 321</v>
          </cell>
          <cell r="K148" t="str">
            <v>581 767 012</v>
          </cell>
          <cell r="L148" t="str">
            <v>Silbernágl Roman</v>
          </cell>
          <cell r="M148" t="str">
            <v>777 756 660</v>
          </cell>
          <cell r="N148" t="str">
            <v>rsilbernagl@energoipt.cz</v>
          </cell>
        </row>
        <row r="149">
          <cell r="A149" t="str">
            <v>ERDEBAU s.r.o.</v>
          </cell>
          <cell r="B149" t="str">
            <v>Neradice 2175</v>
          </cell>
          <cell r="C149" t="str">
            <v>Uherský Brod</v>
          </cell>
          <cell r="D149" t="str">
            <v>688 01</v>
          </cell>
          <cell r="E149" t="str">
            <v>28293517</v>
          </cell>
          <cell r="F149" t="str">
            <v>CZ28293517</v>
          </cell>
          <cell r="L149" t="str">
            <v>Vlček Ing.</v>
          </cell>
          <cell r="M149" t="str">
            <v>602 488 078</v>
          </cell>
          <cell r="N149" t="str">
            <v>immoag@seznam.cz</v>
          </cell>
        </row>
        <row r="150">
          <cell r="A150" t="str">
            <v>ESOX spol. s.r.o.</v>
          </cell>
          <cell r="B150" t="str">
            <v>Libušina tř. 826/23</v>
          </cell>
          <cell r="C150" t="str">
            <v>Brno</v>
          </cell>
          <cell r="D150" t="str">
            <v>623 00</v>
          </cell>
          <cell r="E150" t="str">
            <v>00558010</v>
          </cell>
          <cell r="F150" t="str">
            <v>CZ00558010</v>
          </cell>
          <cell r="G150" t="str">
            <v>info@esoxbrno.cz</v>
          </cell>
          <cell r="H150" t="str">
            <v>http://www.esoxbrno.cz/</v>
          </cell>
          <cell r="I150" t="str">
            <v>532 196 422</v>
          </cell>
          <cell r="K150" t="str">
            <v>545 578 360</v>
          </cell>
          <cell r="L150" t="str">
            <v>Havlásek Petr Bc.</v>
          </cell>
          <cell r="M150" t="str">
            <v>774 706 957</v>
          </cell>
          <cell r="N150" t="str">
            <v>havlasek@esoxbrno.cz</v>
          </cell>
        </row>
        <row r="151">
          <cell r="A151" t="str">
            <v>EURO SERVICE GROUP, s.r.o.</v>
          </cell>
          <cell r="B151" t="str">
            <v>Míru 3267</v>
          </cell>
          <cell r="C151" t="str">
            <v>Frýdek-Místek</v>
          </cell>
          <cell r="D151" t="str">
            <v>738 01</v>
          </cell>
          <cell r="E151" t="str">
            <v>25871421</v>
          </cell>
          <cell r="F151" t="str">
            <v>CZ25871421</v>
          </cell>
          <cell r="H151" t="str">
            <v>http://www.eurosg.com/</v>
          </cell>
          <cell r="I151" t="str">
            <v>558 628 880</v>
          </cell>
          <cell r="K151" t="str">
            <v> 558 663 390</v>
          </cell>
          <cell r="L151" t="str">
            <v>Neuvirt Ladislav</v>
          </cell>
          <cell r="M151" t="str">
            <v>725 816 331</v>
          </cell>
          <cell r="N151" t="str">
            <v>neuvirt@eurosg.com</v>
          </cell>
        </row>
        <row r="152">
          <cell r="A152" t="str">
            <v>European Data Project s.r.o.</v>
          </cell>
          <cell r="B152" t="str">
            <v>Komořany u Rousínova 146</v>
          </cell>
          <cell r="C152" t="str">
            <v>Rousínov</v>
          </cell>
          <cell r="D152" t="str">
            <v>683 01</v>
          </cell>
          <cell r="E152" t="str">
            <v>61063517</v>
          </cell>
          <cell r="F152" t="str">
            <v>CZ61063517</v>
          </cell>
          <cell r="G152" t="str">
            <v>handel@edpsro.cz</v>
          </cell>
          <cell r="H152" t="str">
            <v>http://www.edpsro.cz/</v>
          </cell>
          <cell r="I152" t="str">
            <v>517 300 111</v>
          </cell>
          <cell r="K152" t="str">
            <v>517 300 111</v>
          </cell>
          <cell r="L152" t="str">
            <v>Stehlík Michal</v>
          </cell>
          <cell r="M152" t="str">
            <v>731 532 913</v>
          </cell>
          <cell r="N152" t="str">
            <v>mstehlik@edpsro.cz</v>
          </cell>
          <cell r="P152" t="str">
            <v>737 288 366</v>
          </cell>
          <cell r="Q152" t="str">
            <v>rpeska@edpsro.cz</v>
          </cell>
        </row>
        <row r="153">
          <cell r="A153" t="str">
            <v>EUROVIA Brno, s.r.o.</v>
          </cell>
          <cell r="B153" t="str">
            <v>Vídeňská 104</v>
          </cell>
          <cell r="C153" t="str">
            <v>Brno</v>
          </cell>
          <cell r="D153" t="str">
            <v>619 00</v>
          </cell>
          <cell r="E153" t="str">
            <v>41603281</v>
          </cell>
          <cell r="F153" t="str">
            <v>CZ41603281</v>
          </cell>
          <cell r="G153" t="str">
            <v>sona.stefanakova@eurovia.cz</v>
          </cell>
          <cell r="H153" t="str">
            <v>http://www.euroviabrno.cz/</v>
          </cell>
          <cell r="I153" t="str">
            <v>547 428 811</v>
          </cell>
          <cell r="K153" t="str">
            <v>547 428 800</v>
          </cell>
          <cell r="L153" t="str">
            <v>Minář Ladislav</v>
          </cell>
          <cell r="M153" t="str">
            <v>602 505 838</v>
          </cell>
          <cell r="N153" t="str">
            <v>ladislav.minar@eurovia.cz</v>
          </cell>
        </row>
        <row r="154">
          <cell r="A154" t="str">
            <v>EUROVIA CS, a.s. - závod Ostrava</v>
          </cell>
          <cell r="B154" t="str">
            <v>Starobělská 3040/56</v>
          </cell>
          <cell r="C154" t="str">
            <v>Ostrava-Zábřeh</v>
          </cell>
          <cell r="D154" t="str">
            <v>704 16</v>
          </cell>
          <cell r="G154" t="str">
            <v>eurovia-ostrava@eurovia.cz</v>
          </cell>
          <cell r="H154" t="str">
            <v>http://www.eurovia.cz</v>
          </cell>
          <cell r="I154" t="str">
            <v>596 709 111</v>
          </cell>
          <cell r="K154" t="str">
            <v>596 709 344</v>
          </cell>
          <cell r="N154" t="str">
            <v>eurovia-ostrava@eurovia.cz</v>
          </cell>
        </row>
        <row r="155">
          <cell r="A155" t="str">
            <v>EUROVIA CS, a.s. - závod Zlín</v>
          </cell>
          <cell r="B155" t="str">
            <v>Louky 330</v>
          </cell>
          <cell r="C155" t="str">
            <v>Zlín</v>
          </cell>
          <cell r="D155" t="str">
            <v>763 02</v>
          </cell>
          <cell r="I155" t="str">
            <v>577 116 940</v>
          </cell>
          <cell r="K155" t="str">
            <v>577 116 912</v>
          </cell>
          <cell r="L155" t="str">
            <v>Mikel Josef Ing.</v>
          </cell>
          <cell r="M155" t="str">
            <v>731 601 458</v>
          </cell>
          <cell r="N155" t="str">
            <v>josef.mikel@eurovia.cz</v>
          </cell>
        </row>
        <row r="156">
          <cell r="A156" t="str">
            <v>EXIRE CZ, s.r.o.</v>
          </cell>
          <cell r="B156" t="str">
            <v>Hradní 27/37</v>
          </cell>
          <cell r="C156" t="str">
            <v>Ostrava, Slezská Ostrava</v>
          </cell>
          <cell r="D156" t="str">
            <v>710 00</v>
          </cell>
          <cell r="E156" t="str">
            <v>28591631</v>
          </cell>
          <cell r="F156" t="str">
            <v>CZ28591631</v>
          </cell>
          <cell r="G156" t="str">
            <v>kokotekj@volny.cz</v>
          </cell>
          <cell r="L156" t="str">
            <v>Kokotek Jindřich Ing.</v>
          </cell>
          <cell r="N156" t="str">
            <v>kokotekj@volny.cz</v>
          </cell>
        </row>
        <row r="157">
          <cell r="A157" t="str">
            <v>Farma Stonava - Tadeáš Koch</v>
          </cell>
          <cell r="B157" t="str">
            <v>Stonava 1064</v>
          </cell>
          <cell r="C157" t="str">
            <v>Stonava</v>
          </cell>
          <cell r="D157" t="str">
            <v>735 34</v>
          </cell>
          <cell r="E157" t="str">
            <v>45236101</v>
          </cell>
          <cell r="F157" t="str">
            <v>CZ5903091238</v>
          </cell>
          <cell r="H157" t="str">
            <v>http://www.farmastonava.cz</v>
          </cell>
          <cell r="I157" t="str">
            <v>596 422 153</v>
          </cell>
          <cell r="K157" t="str">
            <v>596 422 156</v>
          </cell>
          <cell r="L157" t="str">
            <v>Koch Tadeáš</v>
          </cell>
          <cell r="M157" t="str">
            <v>602 521 313</v>
          </cell>
          <cell r="N157" t="str">
            <v>koch@farmastonava.cz</v>
          </cell>
        </row>
        <row r="158">
          <cell r="A158" t="str">
            <v>FEMONT OPAVA s.r.o.</v>
          </cell>
          <cell r="B158" t="str">
            <v>Vávrovická 274/90</v>
          </cell>
          <cell r="C158" t="str">
            <v>Opava - Vávrovice</v>
          </cell>
          <cell r="D158" t="str">
            <v>747 73</v>
          </cell>
          <cell r="E158" t="str">
            <v>47154918</v>
          </cell>
          <cell r="F158" t="str">
            <v>CZ47154918</v>
          </cell>
          <cell r="G158" t="str">
            <v>femont@femont.cz</v>
          </cell>
          <cell r="H158" t="str">
            <v>http://www.femont.cz/</v>
          </cell>
          <cell r="I158" t="str">
            <v>553 793 181</v>
          </cell>
          <cell r="K158" t="str">
            <v>553 793 068</v>
          </cell>
          <cell r="L158" t="str">
            <v>Marcela Heiserová</v>
          </cell>
          <cell r="M158" t="str">
            <v>731 430 919</v>
          </cell>
          <cell r="N158" t="str">
            <v>marcela.heiserova@femont.cz</v>
          </cell>
        </row>
        <row r="159">
          <cell r="A159" t="str">
            <v>FI Holding a.s.</v>
          </cell>
          <cell r="B159" t="str">
            <v>Masarykova 318/12</v>
          </cell>
          <cell r="C159" t="str">
            <v>Brno</v>
          </cell>
          <cell r="D159" t="str">
            <v>602 00</v>
          </cell>
          <cell r="E159" t="str">
            <v>27088707</v>
          </cell>
          <cell r="F159" t="str">
            <v>CZ27088707</v>
          </cell>
          <cell r="G159" t="str">
            <v>fiholding@fiholdingas.cz</v>
          </cell>
          <cell r="H159" t="str">
            <v>http://www.fiholding.cz</v>
          </cell>
          <cell r="I159" t="str">
            <v>533 440 250</v>
          </cell>
          <cell r="K159" t="str">
            <v>542 213 072</v>
          </cell>
          <cell r="L159" t="str">
            <v>p. Polák</v>
          </cell>
          <cell r="N159" t="str">
            <v>polak.fiholding@seznam.cz</v>
          </cell>
        </row>
        <row r="160">
          <cell r="A160" t="str">
            <v>FIRESTA-Fišer,rekonstrukce,stavby a.s.</v>
          </cell>
          <cell r="B160" t="str">
            <v>Mlýnská 68</v>
          </cell>
          <cell r="C160" t="str">
            <v>Brno</v>
          </cell>
          <cell r="D160" t="str">
            <v>602 00</v>
          </cell>
          <cell r="E160" t="str">
            <v>25317628</v>
          </cell>
          <cell r="F160" t="str">
            <v>CZ25317628</v>
          </cell>
          <cell r="H160" t="str">
            <v>www.firesta.cz</v>
          </cell>
          <cell r="I160" t="str">
            <v>543 532 251</v>
          </cell>
          <cell r="K160" t="str">
            <v>543 532 232</v>
          </cell>
          <cell r="L160" t="str">
            <v>Nováková Eva Ing.</v>
          </cell>
          <cell r="M160" t="str">
            <v>724 075 900</v>
          </cell>
          <cell r="N160" t="str">
            <v>novakova@firesta.cz</v>
          </cell>
          <cell r="O160" t="str">
            <v>Adamčíková Lucie</v>
          </cell>
          <cell r="P160" t="str">
            <v>602 643 588</v>
          </cell>
          <cell r="Q160" t="str">
            <v>adamcikova@firesta.cz</v>
          </cell>
          <cell r="R160" t="str">
            <v>Rucká Pavla</v>
          </cell>
          <cell r="S160" t="str">
            <v>606 708 603</v>
          </cell>
          <cell r="T160" t="str">
            <v>rucka@firesta.cz</v>
          </cell>
          <cell r="U160" t="str">
            <v>Kaláb Petr Ing.</v>
          </cell>
          <cell r="V160" t="str">
            <v>724 050 630</v>
          </cell>
          <cell r="W160" t="str">
            <v>kalab@firesta.cz</v>
          </cell>
          <cell r="X160" t="str">
            <v>Beran Ondřej Ing.</v>
          </cell>
          <cell r="Y160" t="str">
            <v>724 525 864</v>
          </cell>
          <cell r="Z160" t="str">
            <v>beran@firesta.cz</v>
          </cell>
          <cell r="AA160" t="str">
            <v>Mrázek Jiří</v>
          </cell>
          <cell r="AB160" t="str">
            <v>724 752 688</v>
          </cell>
          <cell r="AC160" t="str">
            <v>mrazek@firesta.cz</v>
          </cell>
          <cell r="AD160" t="str">
            <v>Plaček Martin Ing.</v>
          </cell>
          <cell r="AE160" t="str">
            <v>724 054 452</v>
          </cell>
          <cell r="AF160" t="str">
            <v>placek@firesta.cz</v>
          </cell>
          <cell r="AG160" t="str">
            <v>Fejtová Eva Ing.</v>
          </cell>
          <cell r="AH160" t="str">
            <v>725 760 389</v>
          </cell>
          <cell r="AI160" t="str">
            <v>fejtova@firesta.cz</v>
          </cell>
          <cell r="AJ160" t="str">
            <v>Réman,Moris, Ing.</v>
          </cell>
          <cell r="AK160" t="str">
            <v>602 147 045</v>
          </cell>
          <cell r="AL160" t="str">
            <v>reman@firesta.cz</v>
          </cell>
        </row>
        <row r="161">
          <cell r="A161" t="str">
            <v>Forman Adamec a.s.</v>
          </cell>
          <cell r="B161" t="str">
            <v>Bohuslava Martinů 2103/6</v>
          </cell>
          <cell r="C161" t="str">
            <v>Nový Jičín</v>
          </cell>
          <cell r="D161" t="str">
            <v>741 01</v>
          </cell>
          <cell r="E161" t="str">
            <v>25897276</v>
          </cell>
          <cell r="F161" t="str">
            <v>CZ25897276</v>
          </cell>
          <cell r="G161" t="str">
            <v>info@formannj.cz</v>
          </cell>
          <cell r="H161" t="str">
            <v>http://www.formannj.cz/</v>
          </cell>
          <cell r="I161" t="str">
            <v>556 757 485</v>
          </cell>
          <cell r="K161" t="str">
            <v>556 757 485</v>
          </cell>
          <cell r="N161" t="str">
            <v>forman@rormannj.cz</v>
          </cell>
        </row>
        <row r="162">
          <cell r="A162" t="str">
            <v>FREE ZONE OSTRAVA, akciová společnost</v>
          </cell>
          <cell r="B162" t="str">
            <v>Nádražní 142/20</v>
          </cell>
          <cell r="C162" t="str">
            <v>Ostrava-Moravská Ostrava a Přívoz</v>
          </cell>
          <cell r="D162" t="str">
            <v>702 00</v>
          </cell>
          <cell r="E162" t="str">
            <v>13642693</v>
          </cell>
          <cell r="F162" t="str">
            <v>CZ13642693</v>
          </cell>
        </row>
        <row r="163">
          <cell r="A163" t="str">
            <v>Freemont, společnost s ručením omezeným</v>
          </cell>
          <cell r="B163" t="str">
            <v>Trávnická 2</v>
          </cell>
          <cell r="C163" t="str">
            <v>Prostějov</v>
          </cell>
          <cell r="D163" t="str">
            <v>796 01</v>
          </cell>
          <cell r="E163" t="str">
            <v>25303066</v>
          </cell>
          <cell r="F163" t="str">
            <v>CZ25303066</v>
          </cell>
          <cell r="G163" t="str">
            <v>office@freemont.cz</v>
          </cell>
          <cell r="H163" t="str">
            <v>http://www.freemont.cz/</v>
          </cell>
          <cell r="I163" t="str">
            <v>582 340 969</v>
          </cell>
          <cell r="K163" t="str">
            <v>582 340 969</v>
          </cell>
          <cell r="L163" t="str">
            <v>Barták, Martin</v>
          </cell>
          <cell r="M163" t="str">
            <v>776 708 110</v>
          </cell>
          <cell r="N163" t="str">
            <v>martin.bartak@freemont.cz</v>
          </cell>
        </row>
        <row r="164">
          <cell r="A164" t="str">
            <v>FREKOMOS, s.r.o.</v>
          </cell>
          <cell r="B164" t="str">
            <v>Železničního vojska 1381</v>
          </cell>
          <cell r="C164" t="str">
            <v>Valašské Meziříčí</v>
          </cell>
          <cell r="D164" t="str">
            <v>757 01</v>
          </cell>
          <cell r="E164" t="str">
            <v>61942618</v>
          </cell>
          <cell r="F164" t="str">
            <v>CZ61942618</v>
          </cell>
          <cell r="G164" t="str">
            <v>frekomos@frekomos.cz</v>
          </cell>
          <cell r="H164" t="str">
            <v>http://www.frekomos.cz/</v>
          </cell>
          <cell r="I164" t="str">
            <v>571 616 755</v>
          </cell>
          <cell r="K164" t="str">
            <v>571 616 755</v>
          </cell>
          <cell r="L164" t="str">
            <v>Karmář Karel</v>
          </cell>
          <cell r="M164" t="str">
            <v>724 710 845</v>
          </cell>
          <cell r="N164" t="str">
            <v>karcmar@frekomos.cz</v>
          </cell>
          <cell r="O164" t="str">
            <v>Besta Marek</v>
          </cell>
          <cell r="Q164" t="str">
            <v>besta@frekomos.cz</v>
          </cell>
        </row>
        <row r="165">
          <cell r="A165" t="str">
            <v>FREZOS s.r.o.</v>
          </cell>
          <cell r="B165" t="str">
            <v>Mikoláše Alše 493</v>
          </cell>
          <cell r="C165" t="str">
            <v>Valašské Meziříčí</v>
          </cell>
          <cell r="D165" t="str">
            <v>757 01</v>
          </cell>
          <cell r="E165" t="str">
            <v>26820480</v>
          </cell>
          <cell r="F165" t="str">
            <v>CZ26820480</v>
          </cell>
        </row>
        <row r="166">
          <cell r="A166" t="str">
            <v>Frýdecká skládka, a.s.</v>
          </cell>
          <cell r="B166" t="str">
            <v>Zámecké náměstí 26</v>
          </cell>
          <cell r="C166" t="str">
            <v>Frýdek-Místek</v>
          </cell>
          <cell r="D166" t="str">
            <v>738 01</v>
          </cell>
          <cell r="E166" t="str">
            <v>47151552</v>
          </cell>
          <cell r="F166" t="str">
            <v>CZ47151552</v>
          </cell>
          <cell r="G166" t="str">
            <v>info@frydeckaskladka.cz</v>
          </cell>
          <cell r="H166" t="str">
            <v>http://www.fmskladka.cz</v>
          </cell>
          <cell r="I166" t="str">
            <v>558 636 291</v>
          </cell>
          <cell r="K166" t="str">
            <v>558 636 291</v>
          </cell>
          <cell r="L166" t="str">
            <v>Petr Bezruč</v>
          </cell>
          <cell r="M166" t="str">
            <v>603 881 671</v>
          </cell>
          <cell r="N166" t="str">
            <v>bezruc@frydeckaskladka.cz</v>
          </cell>
        </row>
        <row r="167">
          <cell r="A167" t="str">
            <v>FRYMES - TECHNICKÉ SLUŽBY s.r.o.</v>
          </cell>
          <cell r="B167" t="str">
            <v>Ostravská 291</v>
          </cell>
          <cell r="C167" t="str">
            <v>Frýdek-Místek</v>
          </cell>
          <cell r="D167" t="str">
            <v>739 11</v>
          </cell>
          <cell r="E167" t="str">
            <v>25380745</v>
          </cell>
          <cell r="F167" t="str">
            <v>CZ25380745</v>
          </cell>
        </row>
        <row r="168">
          <cell r="A168" t="str">
            <v>FUNNY SPORT s.r.o.</v>
          </cell>
          <cell r="B168" t="str">
            <v>Kvítková 3643/č.p. 9</v>
          </cell>
          <cell r="C168" t="str">
            <v>Zlín</v>
          </cell>
          <cell r="D168" t="str">
            <v>760 01</v>
          </cell>
          <cell r="E168" t="str">
            <v>47906171</v>
          </cell>
          <cell r="F168" t="str">
            <v>CZ47906171</v>
          </cell>
          <cell r="G168" t="str">
            <v>info@funnysport.cz</v>
          </cell>
          <cell r="H168" t="str">
            <v>http://www.funnysport.cz</v>
          </cell>
          <cell r="I168" t="str">
            <v>577 211 215</v>
          </cell>
          <cell r="K168" t="str">
            <v>577 211 215</v>
          </cell>
          <cell r="M168" t="str">
            <v>777 765 574</v>
          </cell>
          <cell r="N168" t="str">
            <v>smach@funnysport.cz</v>
          </cell>
        </row>
        <row r="169">
          <cell r="A169" t="str">
            <v>GASCONTROL, společnost s r.o.</v>
          </cell>
          <cell r="B169" t="str">
            <v>Nový Svět 59a/1407</v>
          </cell>
          <cell r="C169" t="str">
            <v>Havířov - Suchá</v>
          </cell>
          <cell r="D169" t="str">
            <v>735 64</v>
          </cell>
          <cell r="E169" t="str">
            <v>46578021</v>
          </cell>
          <cell r="F169" t="str">
            <v>CZ46578021</v>
          </cell>
          <cell r="G169" t="str">
            <v>gascontrol@gascontrol.cz</v>
          </cell>
          <cell r="H169" t="str">
            <v>http://www.gascontrol.cz</v>
          </cell>
          <cell r="I169" t="str">
            <v>596 496 411</v>
          </cell>
          <cell r="K169" t="str">
            <v>596 412 397</v>
          </cell>
          <cell r="L169" t="str">
            <v>Slamečka Milan Ing.</v>
          </cell>
          <cell r="M169" t="str">
            <v>728 680 976</v>
          </cell>
          <cell r="N169" t="str">
            <v>slamecka@gascontrol.cz</v>
          </cell>
          <cell r="O169" t="str">
            <v>Lanča Martin</v>
          </cell>
          <cell r="P169" t="str">
            <v>725 852 984</v>
          </cell>
          <cell r="Q169" t="str">
            <v>martin.lanca@gascontrol.cz</v>
          </cell>
          <cell r="R169" t="str">
            <v>Provazník Petr</v>
          </cell>
          <cell r="T169" t="str">
            <v>provaznik@gascontrol.cz</v>
          </cell>
        </row>
        <row r="170">
          <cell r="A170" t="str">
            <v>GASMONT PŘEROV spol. s r.o.</v>
          </cell>
          <cell r="B170" t="str">
            <v>Interbrigadistů čp. 232/17</v>
          </cell>
          <cell r="C170" t="str">
            <v>Přerov</v>
          </cell>
          <cell r="D170" t="str">
            <v>750 02</v>
          </cell>
          <cell r="E170" t="str">
            <v>25891014</v>
          </cell>
          <cell r="F170" t="str">
            <v>CZ25891014</v>
          </cell>
          <cell r="G170" t="str">
            <v>gasmont@gasmont.com</v>
          </cell>
          <cell r="H170" t="str">
            <v>http://www.gasmont.cz/</v>
          </cell>
          <cell r="I170" t="str">
            <v>581 202 812</v>
          </cell>
          <cell r="K170" t="str">
            <v>581 202 812</v>
          </cell>
          <cell r="L170" t="str">
            <v>Palčík Jiří</v>
          </cell>
          <cell r="M170" t="str">
            <v>602 781 641</v>
          </cell>
          <cell r="N170" t="str">
            <v>palcik@gasmont.com</v>
          </cell>
        </row>
        <row r="171">
          <cell r="A171" t="str">
            <v>Gaspol - VP, s.r.o</v>
          </cell>
          <cell r="B171" t="str">
            <v>Mierová 311</v>
          </cell>
          <cell r="C171" t="str">
            <v>Turzovka</v>
          </cell>
          <cell r="D171" t="str">
            <v>023 54</v>
          </cell>
          <cell r="E171" t="str">
            <v>36420107</v>
          </cell>
          <cell r="F171" t="str">
            <v>SK2021859477</v>
          </cell>
          <cell r="G171" t="str">
            <v>gaspol@zoznam.sk</v>
          </cell>
          <cell r="H171" t="str">
            <v>http://www.gaspol-vp.szm.com</v>
          </cell>
          <cell r="I171" t="str">
            <v>421 918746216</v>
          </cell>
          <cell r="K171" t="str">
            <v>421 414353636</v>
          </cell>
          <cell r="L171" t="str">
            <v>Gajdoš Vladimir</v>
          </cell>
          <cell r="N171" t="str">
            <v>gaspol@zoznam.sk</v>
          </cell>
        </row>
        <row r="172">
          <cell r="A172" t="str">
            <v>GEMO OLOMOUC, spol. s.r.o.</v>
          </cell>
          <cell r="B172" t="str">
            <v>Dlouhá 562/22</v>
          </cell>
          <cell r="C172" t="str">
            <v>Olomouc, Lazce</v>
          </cell>
          <cell r="D172" t="str">
            <v>772 35</v>
          </cell>
          <cell r="E172" t="str">
            <v>13642464</v>
          </cell>
          <cell r="F172" t="str">
            <v>CZ13642464</v>
          </cell>
          <cell r="G172" t="str">
            <v>gemo@gemo.cz</v>
          </cell>
          <cell r="H172" t="str">
            <v>http://www.gemo.cz/</v>
          </cell>
          <cell r="I172" t="str">
            <v>585 202 048</v>
          </cell>
          <cell r="K172" t="str">
            <v>585 202 086</v>
          </cell>
          <cell r="L172" t="str">
            <v>Mikuláše Libor Ing.</v>
          </cell>
          <cell r="M172" t="str">
            <v>602 316 283</v>
          </cell>
          <cell r="N172" t="str">
            <v>mikulasek@gemo.cz</v>
          </cell>
          <cell r="O172" t="str">
            <v>Hudek Michal Ing.</v>
          </cell>
          <cell r="P172" t="str">
            <v>724 264 577</v>
          </cell>
          <cell r="Q172" t="str">
            <v>hudek@gemo.cz</v>
          </cell>
          <cell r="R172" t="str">
            <v>Šugar Petr Ing.</v>
          </cell>
          <cell r="S172" t="str">
            <v>724 077 135</v>
          </cell>
          <cell r="T172" t="str">
            <v>sugar@gemo.cz</v>
          </cell>
          <cell r="U172" t="str">
            <v>Král Tomáš Ing.</v>
          </cell>
          <cell r="V172" t="str">
            <v>602 560 064</v>
          </cell>
          <cell r="W172" t="str">
            <v>Kral@gemo.cz</v>
          </cell>
          <cell r="X172" t="str">
            <v>Říha Vladislav</v>
          </cell>
          <cell r="Y172" t="str">
            <v>724 972 665</v>
          </cell>
          <cell r="Z172" t="str">
            <v>Riha@gemo.cz</v>
          </cell>
          <cell r="AA172" t="str">
            <v>Brna Martin Ing.</v>
          </cell>
          <cell r="AB172" t="str">
            <v>724 530 849</v>
          </cell>
          <cell r="AC172" t="str">
            <v>Brna@gemo.cz</v>
          </cell>
          <cell r="AD172" t="str">
            <v>Svoboda David Ing.</v>
          </cell>
          <cell r="AE172" t="str">
            <v>602 455 458</v>
          </cell>
          <cell r="AF172" t="str">
            <v>Svoboda@gemo.cz</v>
          </cell>
        </row>
        <row r="173">
          <cell r="A173" t="str">
            <v>GIFF a.s.</v>
          </cell>
          <cell r="B173" t="str">
            <v>Slévárenská 272</v>
          </cell>
          <cell r="C173" t="str">
            <v>Frýdlant nad Ostravicí</v>
          </cell>
          <cell r="D173" t="str">
            <v>739 11</v>
          </cell>
          <cell r="E173" t="str">
            <v>25843371</v>
          </cell>
          <cell r="F173" t="str">
            <v>CZ25843371</v>
          </cell>
          <cell r="H173" t="str">
            <v>http://giff.cz</v>
          </cell>
          <cell r="I173" t="str">
            <v>558 640 540</v>
          </cell>
          <cell r="K173" t="str">
            <v>558 640 540</v>
          </cell>
          <cell r="L173" t="str">
            <v>Farný Tomáš Ing.</v>
          </cell>
          <cell r="M173" t="str">
            <v>604 222 216</v>
          </cell>
          <cell r="N173" t="str">
            <v>tomas.farny@giff.cz</v>
          </cell>
        </row>
        <row r="174">
          <cell r="A174" t="str">
            <v>GLOVIS Czech Republic s.r.o.</v>
          </cell>
          <cell r="B174" t="str">
            <v>T. G. Masaryka 1108</v>
          </cell>
          <cell r="C174" t="str">
            <v>Frýdek-Místek</v>
          </cell>
          <cell r="D174" t="str">
            <v>738 01</v>
          </cell>
          <cell r="E174" t="str">
            <v>27805450</v>
          </cell>
          <cell r="F174" t="str">
            <v>CZ27805450</v>
          </cell>
          <cell r="G174" t="str">
            <v>info@glovis.cz</v>
          </cell>
          <cell r="H174" t="str">
            <v>http://www.glovis.cz</v>
          </cell>
          <cell r="I174" t="str">
            <v> 558 408 000</v>
          </cell>
          <cell r="K174" t="str">
            <v>558 408 180</v>
          </cell>
          <cell r="L174" t="str">
            <v>Muschalek Libor</v>
          </cell>
          <cell r="M174" t="str">
            <v>724 480 733</v>
          </cell>
          <cell r="N174" t="str">
            <v>libor.muschalek@glovis.cz</v>
          </cell>
        </row>
        <row r="175">
          <cell r="A175" t="str">
            <v>HAAS FERTIGBAU spol. s r.o.</v>
          </cell>
          <cell r="B175" t="str">
            <v>Chanovice 102</v>
          </cell>
          <cell r="C175" t="str">
            <v>Chanovice</v>
          </cell>
          <cell r="D175" t="str">
            <v>341 52</v>
          </cell>
          <cell r="E175" t="str">
            <v>45349711</v>
          </cell>
          <cell r="F175" t="str">
            <v>CZ45349711</v>
          </cell>
          <cell r="G175" t="str">
            <v>chanovice@haas-fertigbau.cz</v>
          </cell>
          <cell r="H175" t="str">
            <v>http://www.haas-fertigbau.cz/</v>
          </cell>
          <cell r="I175" t="str">
            <v>376 535 111</v>
          </cell>
          <cell r="K175" t="str">
            <v>376 535 866</v>
          </cell>
          <cell r="L175" t="str">
            <v>Březnický Michal Ing.</v>
          </cell>
          <cell r="M175" t="str">
            <v>724 251 799</v>
          </cell>
          <cell r="N175" t="str">
            <v>michal.breznicky@haas-fertigbau.cz</v>
          </cell>
        </row>
        <row r="176">
          <cell r="A176" t="str">
            <v>Hampl Vladimír Ing. - SPORTING</v>
          </cell>
          <cell r="B176" t="str">
            <v>Masná 1398/3a</v>
          </cell>
          <cell r="C176" t="str">
            <v>Ostrava - Moravská Ostrava</v>
          </cell>
          <cell r="D176" t="str">
            <v>701 49</v>
          </cell>
          <cell r="E176" t="str">
            <v>60312971</v>
          </cell>
          <cell r="F176" t="str">
            <v>CZ481222193</v>
          </cell>
          <cell r="G176" t="str">
            <v>sporting@centrum.cz</v>
          </cell>
          <cell r="I176" t="str">
            <v>596 111 843</v>
          </cell>
          <cell r="K176" t="str">
            <v>596 111 843</v>
          </cell>
          <cell r="L176" t="str">
            <v>Hampl Vladimír Ing.</v>
          </cell>
          <cell r="M176" t="str">
            <v>602 767 630</v>
          </cell>
          <cell r="N176" t="str">
            <v>sporting@centrum.cz</v>
          </cell>
        </row>
        <row r="177">
          <cell r="A177" t="str">
            <v>HANT BA CZ a.s.</v>
          </cell>
          <cell r="B177" t="str">
            <v>Hraniční 277</v>
          </cell>
          <cell r="C177" t="str">
            <v>Třinec</v>
          </cell>
          <cell r="D177" t="str">
            <v>739 61</v>
          </cell>
          <cell r="E177" t="str">
            <v>27801829</v>
          </cell>
          <cell r="F177" t="str">
            <v>CZ27801829</v>
          </cell>
          <cell r="G177" t="str">
            <v>hant@hant.cz</v>
          </cell>
          <cell r="H177" t="str">
            <v>http://www.hant.cz/</v>
          </cell>
          <cell r="I177" t="str">
            <v>552 532 500</v>
          </cell>
          <cell r="K177" t="str">
            <v>552 532 532</v>
          </cell>
          <cell r="L177" t="str">
            <v>Valík Josef</v>
          </cell>
          <cell r="M177" t="str">
            <v>733 156 393</v>
          </cell>
          <cell r="N177" t="str">
            <v>josef.valik@hant.cz</v>
          </cell>
          <cell r="O177" t="str">
            <v>Konečný Petr</v>
          </cell>
          <cell r="P177" t="str">
            <v>733 156 393</v>
          </cell>
          <cell r="Q177" t="str">
            <v>petr.konecny@hant.cz</v>
          </cell>
        </row>
        <row r="178">
          <cell r="A178" t="str">
            <v>HEBERGER CZ, s. r. o.</v>
          </cell>
          <cell r="B178" t="str">
            <v>Průmyslová 566/5</v>
          </cell>
          <cell r="C178" t="str">
            <v>Praha 10</v>
          </cell>
          <cell r="D178" t="str">
            <v>108 50</v>
          </cell>
          <cell r="E178" t="str">
            <v>61508926</v>
          </cell>
          <cell r="F178" t="str">
            <v>CZ61508926</v>
          </cell>
          <cell r="G178" t="str">
            <v>heberger@heberger.cz</v>
          </cell>
          <cell r="H178" t="str">
            <v>http://www.heberger.cz</v>
          </cell>
          <cell r="I178" t="str">
            <v>244 000 102</v>
          </cell>
          <cell r="K178" t="str">
            <v>244 000 112</v>
          </cell>
          <cell r="L178" t="str">
            <v>Petr Filip Ing.</v>
          </cell>
          <cell r="M178" t="str">
            <v>602 237 762</v>
          </cell>
          <cell r="N178" t="str">
            <v>petr.filip@heberger.cz</v>
          </cell>
        </row>
        <row r="179">
          <cell r="A179" t="str">
            <v>Hermann, Ivo</v>
          </cell>
          <cell r="L179" t="str">
            <v>Hermann, Ivo</v>
          </cell>
          <cell r="M179" t="str">
            <v>776 250 532</v>
          </cell>
          <cell r="N179" t="str">
            <v>ivo@eng-ova.cz</v>
          </cell>
        </row>
        <row r="180">
          <cell r="A180" t="str">
            <v>HÍLEK a spol.a.s.</v>
          </cell>
          <cell r="B180" t="str">
            <v>Vajanského 24</v>
          </cell>
          <cell r="C180" t="str">
            <v>Senica</v>
          </cell>
          <cell r="D180" t="str">
            <v>905 01</v>
          </cell>
          <cell r="H180" t="str">
            <v>http://www.hilek.sk</v>
          </cell>
          <cell r="I180" t="str">
            <v>421 346 512 445</v>
          </cell>
          <cell r="K180" t="str">
            <v>421 346 514 790</v>
          </cell>
          <cell r="L180" t="str">
            <v>Filipková Martina</v>
          </cell>
          <cell r="M180" t="str">
            <v>421 908 443 010</v>
          </cell>
          <cell r="N180" t="str">
            <v>filipkova@hilek.sk</v>
          </cell>
        </row>
        <row r="181">
          <cell r="A181" t="str">
            <v>HOCHTIEF CZ a.s. - divize Dopravní stavby</v>
          </cell>
          <cell r="B181" t="str">
            <v>Okružní 544</v>
          </cell>
          <cell r="C181" t="str">
            <v>České Budějovice</v>
          </cell>
          <cell r="D181" t="str">
            <v>370 04</v>
          </cell>
          <cell r="E181" t="str">
            <v>46678468</v>
          </cell>
          <cell r="F181" t="str">
            <v>CZ46678468</v>
          </cell>
          <cell r="H181" t="str">
            <v>http://www.hochtief.cz/cz/kontakty/divize-morava</v>
          </cell>
          <cell r="I181" t="str">
            <v>387 729 111</v>
          </cell>
          <cell r="K181" t="str">
            <v>387 319 937</v>
          </cell>
          <cell r="L181" t="str">
            <v>Pavel Stašek, DiS</v>
          </cell>
          <cell r="M181" t="str">
            <v>602 241 831</v>
          </cell>
          <cell r="N181" t="str">
            <v>pavel.stasek@hochtief.cz</v>
          </cell>
        </row>
        <row r="182">
          <cell r="A182" t="str">
            <v>HOCHTIEF CZ a.s. - divize Morava</v>
          </cell>
          <cell r="B182" t="str">
            <v>Sokolská 2800/99</v>
          </cell>
          <cell r="C182" t="str">
            <v>Ostrava</v>
          </cell>
          <cell r="D182" t="str">
            <v>702 00 </v>
          </cell>
          <cell r="E182" t="str">
            <v>46678468</v>
          </cell>
          <cell r="F182" t="str">
            <v>CZ46678468</v>
          </cell>
          <cell r="G182" t="str">
            <v>morava@hochtief.cz </v>
          </cell>
          <cell r="H182" t="str">
            <v>http://www.hochtief.cz/cz/kontakty/divize-morava</v>
          </cell>
          <cell r="I182" t="str">
            <v>597 310 202</v>
          </cell>
          <cell r="K182" t="str">
            <v>596 134 035</v>
          </cell>
          <cell r="L182" t="str">
            <v>Jaroš Jan</v>
          </cell>
          <cell r="M182" t="str">
            <v>724 181 969</v>
          </cell>
          <cell r="N182" t="str">
            <v>jan.jaros@hochtief.cz</v>
          </cell>
          <cell r="O182" t="str">
            <v>Binar David</v>
          </cell>
          <cell r="P182" t="str">
            <v>606 612 876</v>
          </cell>
          <cell r="Q182" t="str">
            <v>david.binar@hochtief.cz</v>
          </cell>
          <cell r="R182" t="str">
            <v>Ing. Viktor Ponča, Ph.D.</v>
          </cell>
          <cell r="S182" t="str">
            <v>606 758 531</v>
          </cell>
          <cell r="T182" t="str">
            <v>viktor.ponca@hochtief.cz</v>
          </cell>
        </row>
        <row r="183">
          <cell r="A183" t="str">
            <v>HOCHTIEF CZ a.s. - závod Morava, divize Pozemní stavby</v>
          </cell>
          <cell r="B183" t="str">
            <v>Jeronýmova 493/8</v>
          </cell>
          <cell r="C183" t="str">
            <v>Olomouc</v>
          </cell>
          <cell r="D183" t="str">
            <v>779 00</v>
          </cell>
          <cell r="E183" t="str">
            <v>46678468</v>
          </cell>
          <cell r="F183" t="str">
            <v>CZ46678468</v>
          </cell>
          <cell r="G183" t="str">
            <v>morava@hochtief.cz </v>
          </cell>
          <cell r="H183" t="str">
            <v>http://www.hochtief.cz/cz/kontakty/divize-morava</v>
          </cell>
          <cell r="I183" t="str">
            <v>585 750 134</v>
          </cell>
          <cell r="K183" t="str">
            <v>585 750 134</v>
          </cell>
          <cell r="L183" t="str">
            <v>Baraník Pavel</v>
          </cell>
          <cell r="M183" t="str">
            <v>724 216 945</v>
          </cell>
          <cell r="N183" t="str">
            <v>pavel.baranik@hochtief.cz</v>
          </cell>
          <cell r="O183" t="str">
            <v>Srdýnko Pavel</v>
          </cell>
          <cell r="P183" t="str">
            <v>724 216 937</v>
          </cell>
          <cell r="Q183" t="str">
            <v>Pavel.Srdynko@hochtief.cz</v>
          </cell>
        </row>
        <row r="184">
          <cell r="A184" t="str">
            <v>HOLCNER - DOPRAVA s.r.o.</v>
          </cell>
          <cell r="B184" t="str">
            <v>Štěchov 37</v>
          </cell>
          <cell r="C184" t="str">
            <v>Lysice</v>
          </cell>
          <cell r="D184" t="str">
            <v>679 71</v>
          </cell>
          <cell r="E184" t="str">
            <v>27756173</v>
          </cell>
          <cell r="F184" t="str">
            <v>CZ27756173</v>
          </cell>
          <cell r="H184" t="str">
            <v>http://www.holcnerdoprava.eu</v>
          </cell>
          <cell r="K184" t="str">
            <v>516 472 541</v>
          </cell>
          <cell r="L184" t="str">
            <v>Pešová Šárka Ing.</v>
          </cell>
          <cell r="M184" t="str">
            <v>775 133 111</v>
          </cell>
          <cell r="N184" t="str">
            <v>pesova@holcnerdoprava.eu</v>
          </cell>
          <cell r="O184" t="str">
            <v>Sýkora Jaromír Dis.</v>
          </cell>
          <cell r="P184" t="str">
            <v>724 705 170</v>
          </cell>
          <cell r="Q184" t="str">
            <v>sykora@holcnerdoprava.eu</v>
          </cell>
        </row>
        <row r="185">
          <cell r="A185" t="str">
            <v>Holub, Ivan</v>
          </cell>
          <cell r="B185" t="str">
            <v>Horská 1540</v>
          </cell>
          <cell r="C185" t="str">
            <v>Rožnov pod Radhoštěm</v>
          </cell>
          <cell r="D185" t="str">
            <v>756 61</v>
          </cell>
          <cell r="G185" t="str">
            <v>ivan.t.holub@email.cz</v>
          </cell>
        </row>
        <row r="186">
          <cell r="A186" t="str">
            <v>HOMOLA a. s.</v>
          </cell>
          <cell r="B186" t="str">
            <v>Vratimovská 624/11</v>
          </cell>
          <cell r="C186" t="str">
            <v>Ostrava - Kunčičky</v>
          </cell>
          <cell r="D186" t="str">
            <v>718 00</v>
          </cell>
          <cell r="E186" t="str">
            <v>26792770</v>
          </cell>
          <cell r="F186" t="str">
            <v>CZ26792770</v>
          </cell>
          <cell r="G186" t="str">
            <v>sekretariat@homola-as.cz</v>
          </cell>
          <cell r="H186" t="str">
            <v>http://www.homola-as.cz/</v>
          </cell>
          <cell r="I186" t="str">
            <v>595 226 200</v>
          </cell>
          <cell r="K186" t="str">
            <v>595 226 210</v>
          </cell>
          <cell r="L186" t="str">
            <v>Fabiánová Klára</v>
          </cell>
          <cell r="M186" t="str">
            <v>725 778 890</v>
          </cell>
          <cell r="N186" t="str">
            <v>KFabianova@homola-as.cz</v>
          </cell>
        </row>
        <row r="187">
          <cell r="A187" t="str">
            <v>HORSTAV Olomouc, spol. s r. o</v>
          </cell>
          <cell r="B187" t="str">
            <v>Tovární 41 A</v>
          </cell>
          <cell r="C187" t="str">
            <v>Olomouc</v>
          </cell>
          <cell r="D187" t="str">
            <v>772 00</v>
          </cell>
          <cell r="E187" t="str">
            <v>45195706</v>
          </cell>
          <cell r="F187" t="str">
            <v>CZ45195706</v>
          </cell>
          <cell r="G187" t="str">
            <v>info@horstav.cz</v>
          </cell>
          <cell r="H187" t="str">
            <v>http://www.horstav.cz/</v>
          </cell>
          <cell r="I187" t="str">
            <v>585 243 716</v>
          </cell>
          <cell r="J187" t="str">
            <v>585 243 718</v>
          </cell>
          <cell r="K187" t="str">
            <v>585 243 717</v>
          </cell>
          <cell r="L187" t="str">
            <v>Dostál Radim Ing.</v>
          </cell>
          <cell r="M187" t="str">
            <v>724 725 742</v>
          </cell>
          <cell r="N187" t="str">
            <v>dostal@horstav.cz</v>
          </cell>
          <cell r="O187" t="str">
            <v>Lenka Hrabáková Ing.</v>
          </cell>
          <cell r="P187" t="str">
            <v>776 582 551</v>
          </cell>
          <cell r="Q187" t="str">
            <v>hrabakova@horstav.cz</v>
          </cell>
          <cell r="R187" t="str">
            <v>Poštolka Pavel Ing.</v>
          </cell>
          <cell r="S187" t="str">
            <v>721 192 983</v>
          </cell>
          <cell r="T187" t="str">
            <v>pavel.postolka@horstav.cz</v>
          </cell>
        </row>
        <row r="188">
          <cell r="A188" t="str">
            <v>HOTEL MORAVA s.r.o.</v>
          </cell>
          <cell r="B188" t="str">
            <v>Na Hrázi 3306/6</v>
          </cell>
          <cell r="C188" t="str">
            <v>Znojmo, Oblekovice</v>
          </cell>
          <cell r="D188" t="str">
            <v>671 81</v>
          </cell>
          <cell r="E188" t="str">
            <v>26895200</v>
          </cell>
          <cell r="F188" t="str">
            <v>CZ26895200</v>
          </cell>
          <cell r="G188" t="str">
            <v>info@hotel-morava.cz</v>
          </cell>
          <cell r="H188" t="str">
            <v>http://www.hotel-morava.cz</v>
          </cell>
          <cell r="I188" t="str">
            <v>519 424 441</v>
          </cell>
          <cell r="K188" t="str">
            <v>519 424 443</v>
          </cell>
          <cell r="N188" t="str">
            <v>info@hotel-morava.cz</v>
          </cell>
        </row>
        <row r="189">
          <cell r="A189" t="str">
            <v>HP TRONIC Zlín, spol. s r.o.</v>
          </cell>
          <cell r="B189" t="str">
            <v>Prštné-Kútiky 637</v>
          </cell>
          <cell r="C189" t="str">
            <v>Zlín</v>
          </cell>
          <cell r="D189" t="str">
            <v>760 01</v>
          </cell>
          <cell r="E189" t="str">
            <v>49973053</v>
          </cell>
          <cell r="F189" t="str">
            <v>CZ49973053</v>
          </cell>
          <cell r="G189" t="str">
            <v>info@hptronic.cz</v>
          </cell>
          <cell r="H189" t="str">
            <v>http://www.hptronic.cz/</v>
          </cell>
          <cell r="I189" t="str">
            <v>577 055 111</v>
          </cell>
          <cell r="K189" t="str">
            <v>577 055 400</v>
          </cell>
          <cell r="L189" t="str">
            <v>Zavadil Petr Ing.</v>
          </cell>
          <cell r="M189" t="str">
            <v>606 469 133</v>
          </cell>
          <cell r="N189" t="str">
            <v>zavadilp@hptronic.cz</v>
          </cell>
        </row>
        <row r="190">
          <cell r="A190" t="str">
            <v>HRBS a.s.</v>
          </cell>
          <cell r="B190" t="str">
            <v>Oderská 333/5</v>
          </cell>
          <cell r="C190" t="str">
            <v>Praha 9 - Čakovice</v>
          </cell>
          <cell r="D190" t="str">
            <v>196 00</v>
          </cell>
          <cell r="E190" t="str">
            <v>25483871</v>
          </cell>
          <cell r="F190" t="str">
            <v>CZ25483871</v>
          </cell>
          <cell r="G190" t="str">
            <v>info@hrbs.cz</v>
          </cell>
          <cell r="H190" t="str">
            <v>http://www.hrbs.cz/</v>
          </cell>
          <cell r="I190" t="str">
            <v>266 314 829</v>
          </cell>
          <cell r="K190" t="str">
            <v>266 314 829</v>
          </cell>
          <cell r="L190" t="str">
            <v>Gabriel Tobák</v>
          </cell>
          <cell r="M190" t="str">
            <v>774 381 061</v>
          </cell>
          <cell r="N190" t="str">
            <v>tobak@hrbs.cz</v>
          </cell>
        </row>
        <row r="191">
          <cell r="A191" t="str">
            <v>Hroší stavby Morava a.s.</v>
          </cell>
          <cell r="B191" t="str">
            <v>Hodolanská 413/32</v>
          </cell>
          <cell r="C191" t="str">
            <v>Olomou</v>
          </cell>
          <cell r="D191" t="str">
            <v>779 00</v>
          </cell>
          <cell r="E191" t="str">
            <v>28597460</v>
          </cell>
          <cell r="F191" t="str">
            <v>CZ28597460</v>
          </cell>
          <cell r="G191" t="str">
            <v>info@hrosistavby.cz</v>
          </cell>
          <cell r="H191" t="str">
            <v>http://www.hrosistavby.cz</v>
          </cell>
          <cell r="I191" t="str">
            <v>587 419 877</v>
          </cell>
          <cell r="K191" t="str">
            <v>587 419 882</v>
          </cell>
          <cell r="L191" t="str">
            <v>Grešák Jiří</v>
          </cell>
          <cell r="M191" t="str">
            <v>725 468 422</v>
          </cell>
          <cell r="N191" t="str">
            <v>jiri.gresak@hrosistavby.cz</v>
          </cell>
        </row>
        <row r="192">
          <cell r="A192" t="str">
            <v>HS - Pozemní stavitelství s.r.o.</v>
          </cell>
          <cell r="B192" t="str">
            <v>Herčíkova 2480/10</v>
          </cell>
          <cell r="C192" t="str">
            <v>Brno</v>
          </cell>
          <cell r="D192" t="str">
            <v>612 00</v>
          </cell>
          <cell r="E192" t="str">
            <v>46343326</v>
          </cell>
          <cell r="F192" t="str">
            <v>CZ46343326</v>
          </cell>
          <cell r="H192" t="str">
            <v>http://www.hsps.cz/</v>
          </cell>
          <cell r="L192" t="str">
            <v>Soukeník, Karel, Ing.</v>
          </cell>
          <cell r="M192" t="str">
            <v>731 151 422</v>
          </cell>
          <cell r="N192" t="str">
            <v>soukenik@hsps.cz</v>
          </cell>
        </row>
        <row r="193">
          <cell r="A193" t="str">
            <v>HS Frýdek-Místek</v>
          </cell>
          <cell r="B193" t="str">
            <v>Pavlíkova 2264</v>
          </cell>
          <cell r="C193" t="str">
            <v>Frýdek-Místek</v>
          </cell>
          <cell r="D193" t="str">
            <v>738 02</v>
          </cell>
          <cell r="I193" t="str">
            <v>950 720 011</v>
          </cell>
          <cell r="L193" t="str">
            <v>Šimko Maroš Ing.mjr.</v>
          </cell>
        </row>
        <row r="194">
          <cell r="A194" t="str">
            <v>Hutni projekt Frydek-Mistek a.s.</v>
          </cell>
          <cell r="B194" t="str">
            <v>Třída 28. října 1495</v>
          </cell>
          <cell r="C194" t="str">
            <v>Frýdek-Místek</v>
          </cell>
          <cell r="D194" t="str">
            <v>738 01</v>
          </cell>
          <cell r="E194" t="str">
            <v>45193584</v>
          </cell>
          <cell r="F194" t="str">
            <v>CZ45193584</v>
          </cell>
          <cell r="G194" t="str">
            <v>hpfm@hpfm.cz</v>
          </cell>
          <cell r="H194" t="str">
            <v>www.hpfm.cz/</v>
          </cell>
          <cell r="I194" t="str">
            <v>558 407 111</v>
          </cell>
          <cell r="K194" t="str">
            <v>558 877 277</v>
          </cell>
          <cell r="L194" t="str">
            <v>Ivanek Jaromír</v>
          </cell>
          <cell r="M194" t="str">
            <v>603 804 611</v>
          </cell>
          <cell r="N194" t="str">
            <v>jivanek@hpfm.cz</v>
          </cell>
        </row>
        <row r="195">
          <cell r="A195" t="str">
            <v>HV MONT, s.r.o.</v>
          </cell>
          <cell r="B195" t="str">
            <v>Horní 54</v>
          </cell>
          <cell r="C195" t="str">
            <v>Ostrava - Jih</v>
          </cell>
          <cell r="D195" t="str">
            <v>700 30</v>
          </cell>
          <cell r="E195" t="str">
            <v>64619648</v>
          </cell>
          <cell r="F195" t="str">
            <v>CZ64619648</v>
          </cell>
        </row>
        <row r="196">
          <cell r="A196" t="str">
            <v>HYDROEKOL Dolný Kubín, spol. s r.o.</v>
          </cell>
          <cell r="B196" t="str">
            <v>Hviezdoslavova 193/7</v>
          </cell>
          <cell r="C196" t="str">
            <v>Dolný Kubín</v>
          </cell>
          <cell r="D196" t="str">
            <v>026 01</v>
          </cell>
          <cell r="G196" t="str">
            <v>hydroekol@hydroekol.sk</v>
          </cell>
          <cell r="H196" t="str">
            <v>http://www.hydroekol.sk</v>
          </cell>
          <cell r="I196" t="str">
            <v>421 435 865 701</v>
          </cell>
          <cell r="K196" t="str">
            <v>421 435 821 221</v>
          </cell>
          <cell r="L196" t="str">
            <v>Fontány Richard</v>
          </cell>
          <cell r="M196" t="str">
            <v>421 902 943 676</v>
          </cell>
          <cell r="N196" t="str">
            <v>fontanyr@hydroekol.sk</v>
          </cell>
        </row>
        <row r="197">
          <cell r="A197" t="str">
            <v>HYDROSPOR spol. s r.o.</v>
          </cell>
          <cell r="B197" t="str">
            <v>Úprkova 3/966</v>
          </cell>
          <cell r="C197" t="str">
            <v>Ostrava-Přívoz</v>
          </cell>
          <cell r="D197" t="str">
            <v>702 00</v>
          </cell>
          <cell r="E197" t="str">
            <v>47666374</v>
          </cell>
          <cell r="F197" t="str">
            <v>CZ47666374</v>
          </cell>
        </row>
        <row r="198">
          <cell r="A198" t="str">
            <v>Hyundai Amco Co., Ltd.</v>
          </cell>
          <cell r="B198" t="str">
            <v>Hradní 27/37</v>
          </cell>
          <cell r="C198" t="str">
            <v>Ostrava</v>
          </cell>
          <cell r="D198" t="str">
            <v>710 00</v>
          </cell>
          <cell r="H198" t="str">
            <v>http://hyundai-amco.co.kr</v>
          </cell>
          <cell r="L198" t="str">
            <v>Valášek, Ján, Dipl.,Ing., PhD.</v>
          </cell>
          <cell r="M198" t="str">
            <v>725 916 694</v>
          </cell>
          <cell r="N198" t="str">
            <v>jan.valasek@hyundai-amco.cz</v>
          </cell>
        </row>
        <row r="199">
          <cell r="A199" t="str">
            <v>Chládek a Tintěra a.s.</v>
          </cell>
        </row>
        <row r="200">
          <cell r="A200" t="str">
            <v>Chládek a Tintěra, Pardubice a.s</v>
          </cell>
          <cell r="B200" t="str">
            <v>K Vápence 2677</v>
          </cell>
          <cell r="C200" t="str">
            <v>Pardubice – Zelené Předměstí</v>
          </cell>
          <cell r="D200" t="str">
            <v>530 02</v>
          </cell>
          <cell r="E200" t="str">
            <v>25253361</v>
          </cell>
          <cell r="F200" t="str">
            <v>CZ25253361</v>
          </cell>
          <cell r="G200" t="str">
            <v>info@cht-pce.cz</v>
          </cell>
          <cell r="H200" t="str">
            <v>http://www.cht-pce.cz</v>
          </cell>
          <cell r="I200" t="str">
            <v>466 791 111</v>
          </cell>
          <cell r="K200" t="str">
            <v>466 310 361</v>
          </cell>
          <cell r="L200" t="str">
            <v>Hájek Jan</v>
          </cell>
          <cell r="M200" t="str">
            <v>724 203 462 _x000D_
462</v>
          </cell>
          <cell r="N200" t="str">
            <v>Jan.Hajek@cht-pce.cz</v>
          </cell>
        </row>
        <row r="201">
          <cell r="A201" t="str">
            <v>IDS-Inženýrské a dopravní stavby Olomouc a.s.</v>
          </cell>
          <cell r="B201" t="str">
            <v>Albertova 229/21</v>
          </cell>
          <cell r="C201" t="str">
            <v>Olomouc</v>
          </cell>
          <cell r="D201" t="str">
            <v>779 00</v>
          </cell>
          <cell r="E201" t="str">
            <v>25869523</v>
          </cell>
          <cell r="F201" t="str">
            <v>CZ25869523</v>
          </cell>
          <cell r="G201" t="str">
            <v>ids@ids-olomouc.cz</v>
          </cell>
          <cell r="H201" t="str">
            <v>http://www.ids-olomouc.cz/</v>
          </cell>
          <cell r="I201" t="str">
            <v>585 757 041</v>
          </cell>
          <cell r="K201" t="str">
            <v>585 757 042</v>
          </cell>
          <cell r="L201" t="str">
            <v>Cáb Roman Bc.Ing.</v>
          </cell>
          <cell r="M201" t="str">
            <v>606 783 172</v>
          </cell>
          <cell r="N201" t="str">
            <v>cab@ids-olomouc.cz</v>
          </cell>
          <cell r="O201" t="str">
            <v>Navrátil Karel Ing.</v>
          </cell>
          <cell r="P201" t="str">
            <v>725 875 340</v>
          </cell>
          <cell r="Q201" t="str">
            <v>navratil@ids-olomouc.cz</v>
          </cell>
          <cell r="T201" t="str">
            <v>vackova@ids-olomouc.cz</v>
          </cell>
          <cell r="U201" t="str">
            <v>Novák Pavel</v>
          </cell>
          <cell r="W201" t="str">
            <v>novak@ids-olomouc.cz</v>
          </cell>
          <cell r="X201" t="str">
            <v>Škubnová Markéta Ing.</v>
          </cell>
          <cell r="Y201" t="str">
            <v>602 464 708</v>
          </cell>
          <cell r="Z201" t="str">
            <v>skubnova@ids-olomouc.cz</v>
          </cell>
        </row>
        <row r="202">
          <cell r="A202" t="str">
            <v>IKOMOSTAV spol. s r.o.</v>
          </cell>
          <cell r="B202" t="str">
            <v>Vratimovská 142/131</v>
          </cell>
          <cell r="C202" t="str">
            <v>Ostrava - Kunčice</v>
          </cell>
          <cell r="D202" t="str">
            <v>707 02</v>
          </cell>
          <cell r="E202" t="str">
            <v>25896415</v>
          </cell>
          <cell r="F202" t="str">
            <v>CZ25896415</v>
          </cell>
          <cell r="G202" t="str">
            <v>http://www.ikomostav.cz/</v>
          </cell>
          <cell r="H202" t="str">
            <v>http://www.ikomostav.cz/</v>
          </cell>
          <cell r="I202" t="str">
            <v>595 686 993</v>
          </cell>
          <cell r="K202" t="str">
            <v>595 686 993</v>
          </cell>
          <cell r="L202" t="str">
            <v>Náplava Petr Ing</v>
          </cell>
          <cell r="M202" t="str">
            <v>724 051 653</v>
          </cell>
          <cell r="N202" t="str">
            <v>petr.naplava@email.cz</v>
          </cell>
        </row>
        <row r="203">
          <cell r="A203" t="str">
            <v>IMOS Brno, a.s., středisko DS I</v>
          </cell>
          <cell r="B203" t="str">
            <v>Olomoucká 174</v>
          </cell>
          <cell r="C203" t="str">
            <v>Brno 27</v>
          </cell>
          <cell r="D203" t="str">
            <v>627 00</v>
          </cell>
          <cell r="E203" t="str">
            <v>25322257</v>
          </cell>
          <cell r="F203" t="str">
            <v>CZ25322257</v>
          </cell>
          <cell r="G203" t="str">
            <v>imos@imosbrno.eu</v>
          </cell>
          <cell r="H203" t="str">
            <v>http://www.imosbrno.eu/</v>
          </cell>
          <cell r="I203" t="str">
            <v>548 129 111</v>
          </cell>
          <cell r="J203" t="str">
            <v>532 173 111</v>
          </cell>
          <cell r="K203" t="str">
            <v>548 129 390</v>
          </cell>
          <cell r="L203" t="str">
            <v>Kizek Petr</v>
          </cell>
          <cell r="N203" t="str">
            <v>kizekp@imosbrno.eu</v>
          </cell>
          <cell r="O203" t="str">
            <v>Šurý Karel Ing.</v>
          </cell>
          <cell r="P203" t="str">
            <v>724 006 273</v>
          </cell>
          <cell r="Q203" t="str">
            <v>suryk@imosbrno.eu</v>
          </cell>
          <cell r="R203" t="str">
            <v>Vondruška Jaroslav</v>
          </cell>
          <cell r="S203" t="str">
            <v>548 129 265</v>
          </cell>
          <cell r="T203" t="str">
            <v>vondruskaj@imosbrno.eu</v>
          </cell>
        </row>
        <row r="204">
          <cell r="A204" t="str">
            <v>IMOS Brno, a.s., závod Brno</v>
          </cell>
          <cell r="B204" t="str">
            <v>Olomoucká 174</v>
          </cell>
          <cell r="C204" t="str">
            <v>Brno</v>
          </cell>
          <cell r="D204" t="str">
            <v>627 00</v>
          </cell>
          <cell r="E204" t="str">
            <v>25322257</v>
          </cell>
          <cell r="F204" t="str">
            <v>CZ25322257</v>
          </cell>
          <cell r="G204" t="str">
            <v>imos@imosbrno.eu</v>
          </cell>
          <cell r="H204" t="str">
            <v>http://www.imosbrno.eu/</v>
          </cell>
          <cell r="I204" t="str">
            <v>548 129 111</v>
          </cell>
          <cell r="J204" t="str">
            <v>532 173 111</v>
          </cell>
          <cell r="K204" t="str">
            <v>548 129 390</v>
          </cell>
          <cell r="L204" t="str">
            <v>Sobotka Pavel Ing.</v>
          </cell>
          <cell r="M204" t="str">
            <v>606 738 623</v>
          </cell>
          <cell r="N204" t="str">
            <v>SobotkaP@imosbrno.eu</v>
          </cell>
          <cell r="O204" t="str">
            <v>Procházka Pavel Ing.</v>
          </cell>
          <cell r="Q204" t="str">
            <v>ProchazkaP@imosbrno.eu</v>
          </cell>
          <cell r="R204" t="str">
            <v>Štěpánová Simona Ing.</v>
          </cell>
          <cell r="T204" t="str">
            <v>stepanovas@imosbrno.eu</v>
          </cell>
          <cell r="U204" t="str">
            <v>Starosta Jiří</v>
          </cell>
          <cell r="V204" t="str">
            <v>602 572 835</v>
          </cell>
          <cell r="W204" t="str">
            <v>starostaj@imosbrno.eu</v>
          </cell>
          <cell r="X204" t="str">
            <v>Rulíšek Pavel</v>
          </cell>
          <cell r="Y204" t="str">
            <v>602 756 193</v>
          </cell>
          <cell r="Z204" t="str">
            <v>RulisekP@imosbrno.eu</v>
          </cell>
        </row>
        <row r="205">
          <cell r="A205" t="str">
            <v>IMOS Brno, a.s., závod Ostrava</v>
          </cell>
          <cell r="B205" t="str">
            <v>Tolstého 4</v>
          </cell>
          <cell r="C205" t="str">
            <v>Ostrava</v>
          </cell>
          <cell r="D205" t="str">
            <v>702 00</v>
          </cell>
          <cell r="E205" t="str">
            <v>25322257</v>
          </cell>
          <cell r="F205" t="str">
            <v>CZ25322257</v>
          </cell>
          <cell r="G205" t="str">
            <v>ostrava@ostrava.imosbrno.eu </v>
          </cell>
          <cell r="H205" t="str">
            <v>http://www.imosbrno.eu/</v>
          </cell>
          <cell r="I205" t="str">
            <v>596 101 050</v>
          </cell>
          <cell r="K205" t="str">
            <v>596 101 058</v>
          </cell>
          <cell r="L205" t="str">
            <v>Dančík Milan</v>
          </cell>
          <cell r="M205" t="str">
            <v>602 725 284</v>
          </cell>
          <cell r="N205" t="str">
            <v>dancikm@ostrava.imosbrno.eu</v>
          </cell>
          <cell r="O205" t="str">
            <v>Martynek Bogdan</v>
          </cell>
          <cell r="P205" t="str">
            <v>724 829 925</v>
          </cell>
          <cell r="Q205" t="str">
            <v>martynekb@ostrava.imosbrno.eu</v>
          </cell>
          <cell r="R205" t="str">
            <v>Orálková Jitka Ing.</v>
          </cell>
          <cell r="S205" t="str">
            <v>602 791 827</v>
          </cell>
          <cell r="T205" t="str">
            <v>ralkovaj@ostrava.imosbrno.eu</v>
          </cell>
          <cell r="U205" t="str">
            <v>Pánek Leon</v>
          </cell>
          <cell r="V205" t="str">
            <v>724 333 011</v>
          </cell>
          <cell r="W205" t="str">
            <v>panekl@ostrava.imosbrno.eu</v>
          </cell>
        </row>
        <row r="206">
          <cell r="A206" t="str">
            <v>IMOS group s.r.o.</v>
          </cell>
          <cell r="B206" t="str">
            <v>Tečovice 353</v>
          </cell>
          <cell r="C206" t="str">
            <v>Zlín</v>
          </cell>
          <cell r="D206" t="str">
            <v>763 02</v>
          </cell>
          <cell r="E206" t="str">
            <v>27756971</v>
          </cell>
          <cell r="F206" t="str">
            <v>CZ27756971</v>
          </cell>
          <cell r="H206" t="str">
            <v>http://www.imos.cz</v>
          </cell>
          <cell r="I206" t="str">
            <v>577 197 111</v>
          </cell>
          <cell r="K206" t="str">
            <v>577 197 102</v>
          </cell>
          <cell r="L206" t="str">
            <v>Břicháček Rostislav</v>
          </cell>
          <cell r="M206" t="str">
            <v>577 197 190</v>
          </cell>
          <cell r="N206" t="str">
            <v>rostislav.brichacek@imos.cz</v>
          </cell>
          <cell r="O206" t="str">
            <v>Kalik Rostislav Dis</v>
          </cell>
          <cell r="P206" t="str">
            <v>602 501 494</v>
          </cell>
          <cell r="Q206" t="str">
            <v>rostislav.kalik@imos.cz</v>
          </cell>
          <cell r="R206" t="str">
            <v>Tománková Radka</v>
          </cell>
          <cell r="T206" t="str">
            <v>radka.tomankova@imos.cz</v>
          </cell>
          <cell r="U206" t="str">
            <v>Němec Leoš Ing.</v>
          </cell>
          <cell r="V206" t="str">
            <v>725 708 042</v>
          </cell>
          <cell r="W206" t="str">
            <v>leos.nemec@imos.cz</v>
          </cell>
          <cell r="X206" t="str">
            <v>Fiala Petr Ing.</v>
          </cell>
          <cell r="Y206" t="str">
            <v>777 640 088</v>
          </cell>
          <cell r="Z206" t="str">
            <v>petr.fiala@imos.cz</v>
          </cell>
          <cell r="AA206" t="str">
            <v>Zdražil, Stanislav</v>
          </cell>
          <cell r="AB206" t="str">
            <v>776 812 167</v>
          </cell>
          <cell r="AC206" t="str">
            <v>stanislav.zdrazil@gmail.com</v>
          </cell>
        </row>
        <row r="207">
          <cell r="A207" t="str">
            <v>IMOS Slovácko s.r.o.</v>
          </cell>
          <cell r="B207" t="str">
            <v>Tyršova nám. 440</v>
          </cell>
          <cell r="C207" t="str">
            <v>Uherské Hradiště</v>
          </cell>
          <cell r="D207" t="str">
            <v>686 01</v>
          </cell>
          <cell r="E207" t="str">
            <v>26942470</v>
          </cell>
          <cell r="F207" t="str">
            <v>CZ26942470</v>
          </cell>
          <cell r="G207" t="str">
            <v>slovacko@imos.cz</v>
          </cell>
          <cell r="H207" t="str">
            <v>http://www.imos.cz</v>
          </cell>
          <cell r="I207" t="str">
            <v>577 197 124</v>
          </cell>
          <cell r="K207" t="str">
            <v>577 197 124</v>
          </cell>
          <cell r="L207" t="str">
            <v>Šalena Radek Ing.</v>
          </cell>
          <cell r="M207" t="str">
            <v>606 759 927</v>
          </cell>
          <cell r="N207" t="str">
            <v>radek.salena@imos.cz</v>
          </cell>
        </row>
        <row r="208">
          <cell r="A208" t="str">
            <v>Ing. Jiří Fuka BUDINGS</v>
          </cell>
          <cell r="B208" t="str">
            <v>Moravská 1554/99</v>
          </cell>
          <cell r="C208" t="str">
            <v>Ostrava-Jih</v>
          </cell>
          <cell r="D208" t="str">
            <v>700 30</v>
          </cell>
          <cell r="E208" t="str">
            <v>13594362</v>
          </cell>
          <cell r="F208" t="str">
            <v>CZ5710272106</v>
          </cell>
        </row>
        <row r="209">
          <cell r="A209" t="str">
            <v>Ing. Libor Sladkovský</v>
          </cell>
          <cell r="B209" t="str">
            <v>Baška 442</v>
          </cell>
          <cell r="C209" t="str">
            <v>Baška</v>
          </cell>
          <cell r="D209" t="str">
            <v>739 01</v>
          </cell>
          <cell r="E209" t="str">
            <v>46550976</v>
          </cell>
          <cell r="F209" t="str">
            <v>CZ5902261101</v>
          </cell>
        </row>
        <row r="210">
          <cell r="A210" t="str">
            <v>Ing. Petr Hoza RITMUS OSTRAVA</v>
          </cell>
          <cell r="B210" t="str">
            <v>Korunní 78</v>
          </cell>
          <cell r="C210" t="str">
            <v>Ostrava 9</v>
          </cell>
          <cell r="D210" t="str">
            <v>709 00</v>
          </cell>
          <cell r="E210" t="str">
            <v>63307260</v>
          </cell>
          <cell r="F210" t="str">
            <v>CZ6955225299</v>
          </cell>
        </row>
        <row r="211">
          <cell r="A211" t="str">
            <v>Ing. Petr Svoboda - AUTO-SVOBODA</v>
          </cell>
          <cell r="B211" t="str">
            <v>Baška 61</v>
          </cell>
          <cell r="C211" t="str">
            <v>Baška</v>
          </cell>
          <cell r="D211" t="str">
            <v>739 01</v>
          </cell>
          <cell r="E211" t="str">
            <v>41057953</v>
          </cell>
          <cell r="F211" t="str">
            <v>CZ6304050214</v>
          </cell>
        </row>
        <row r="212">
          <cell r="A212" t="str">
            <v>Ing. Radmila Novobilská</v>
          </cell>
          <cell r="B212" t="str">
            <v>Stará Ves nad Ondřejnicí 440</v>
          </cell>
          <cell r="C212" t="str">
            <v>Stará Ves nad Ondřejnicí</v>
          </cell>
          <cell r="D212" t="str">
            <v>739 23</v>
          </cell>
        </row>
        <row r="213">
          <cell r="A213" t="str">
            <v>Ing. Zdeněk Tomek - stavební firma</v>
          </cell>
          <cell r="B213" t="str">
            <v>Rejskova 17</v>
          </cell>
          <cell r="C213" t="str">
            <v>Olomouc</v>
          </cell>
          <cell r="D213" t="str">
            <v>772 00</v>
          </cell>
          <cell r="E213" t="str">
            <v>11566124</v>
          </cell>
          <cell r="F213" t="str">
            <v>CZ5607131046</v>
          </cell>
          <cell r="G213" t="str">
            <v>firma@zdenektomek.cz</v>
          </cell>
          <cell r="H213" t="str">
            <v>http://www.zdenektomek.cz</v>
          </cell>
          <cell r="I213" t="str">
            <v>585 312 212</v>
          </cell>
          <cell r="K213" t="str">
            <v>585 312 213</v>
          </cell>
          <cell r="L213" t="str">
            <v>Petr Vlastimil</v>
          </cell>
          <cell r="M213" t="str">
            <v>602 718 731</v>
          </cell>
          <cell r="N213" t="str">
            <v>vpetr@zdenektomek.cz</v>
          </cell>
        </row>
        <row r="214">
          <cell r="A214" t="str">
            <v>Ing.Aleš Peterek</v>
          </cell>
          <cell r="B214" t="str">
            <v>Sviadnovská 118</v>
          </cell>
          <cell r="C214" t="str">
            <v>Staříč</v>
          </cell>
          <cell r="D214" t="str">
            <v>739 43</v>
          </cell>
          <cell r="E214" t="str">
            <v>48765643</v>
          </cell>
          <cell r="F214" t="str">
            <v>CZ5110011199</v>
          </cell>
        </row>
        <row r="215">
          <cell r="A215" t="str">
            <v>Ing.Dimitris Kristalas</v>
          </cell>
          <cell r="B215" t="str">
            <v>Nová Skotňa 309</v>
          </cell>
          <cell r="C215" t="str">
            <v>Staré Město</v>
          </cell>
          <cell r="D215" t="str">
            <v>738 01</v>
          </cell>
        </row>
        <row r="216">
          <cell r="A216" t="str">
            <v>Ing.Halina Šotkovská</v>
          </cell>
          <cell r="B216" t="str">
            <v>Milíkov 188</v>
          </cell>
          <cell r="C216" t="str">
            <v>Milíkov</v>
          </cell>
          <cell r="D216" t="str">
            <v>739 81</v>
          </cell>
          <cell r="E216" t="str">
            <v>18479839</v>
          </cell>
          <cell r="F216" t="str">
            <v>CZ5660071274</v>
          </cell>
        </row>
        <row r="217">
          <cell r="A217" t="str">
            <v>Ing.Jiří Vala</v>
          </cell>
          <cell r="B217" t="str">
            <v>U Tří lip 953</v>
          </cell>
          <cell r="C217" t="str">
            <v>Brušperk</v>
          </cell>
          <cell r="D217" t="str">
            <v>739 44</v>
          </cell>
          <cell r="E217" t="str">
            <v>10605797</v>
          </cell>
          <cell r="F217" t="str">
            <v>CZ440215411</v>
          </cell>
        </row>
        <row r="218">
          <cell r="A218" t="str">
            <v>ing.Petr Kopec, s.r.o.</v>
          </cell>
          <cell r="B218" t="str">
            <v>Balbínova 724</v>
          </cell>
          <cell r="C218" t="str">
            <v>Ostrava - Petřkovice</v>
          </cell>
          <cell r="D218" t="str">
            <v>725 29</v>
          </cell>
          <cell r="E218" t="str">
            <v>25835491</v>
          </cell>
          <cell r="F218" t="str">
            <v>CZ25835491</v>
          </cell>
          <cell r="I218" t="str">
            <v>596 240 307</v>
          </cell>
          <cell r="K218" t="str">
            <v>596 131 268</v>
          </cell>
          <cell r="L218" t="str">
            <v>Lyčka Jaroslav</v>
          </cell>
          <cell r="M218" t="str">
            <v>602 119 394</v>
          </cell>
          <cell r="N218" t="str">
            <v>jaroslav.lycka@noveranet.cz</v>
          </cell>
        </row>
        <row r="219">
          <cell r="A219" t="str">
            <v>Ing.Rostislav Sochorec-ROSO</v>
          </cell>
          <cell r="B219" t="str">
            <v>Horymírova 2347</v>
          </cell>
          <cell r="C219" t="str">
            <v>Frýdek-Místek</v>
          </cell>
          <cell r="D219" t="str">
            <v>738 01</v>
          </cell>
          <cell r="E219" t="str">
            <v>44927932</v>
          </cell>
          <cell r="F219" t="str">
            <v>CZ6105251174</v>
          </cell>
        </row>
        <row r="220">
          <cell r="A220" t="str">
            <v>Ing.Vladimír Drábek-TRANSCON</v>
          </cell>
          <cell r="B220" t="str">
            <v>Kvapilova 1996</v>
          </cell>
          <cell r="C220" t="str">
            <v>Frýdek-Místek</v>
          </cell>
          <cell r="D220" t="str">
            <v>738 01</v>
          </cell>
          <cell r="E220" t="str">
            <v>11538694</v>
          </cell>
          <cell r="F220" t="str">
            <v>CZ451119042</v>
          </cell>
        </row>
        <row r="221">
          <cell r="A221" t="str">
            <v>INGMA, spol. s r.o.</v>
          </cell>
          <cell r="B221" t="str">
            <v>Brněnská 682</v>
          </cell>
          <cell r="C221" t="str">
            <v>Modřice</v>
          </cell>
          <cell r="D221" t="str">
            <v>664 42</v>
          </cell>
          <cell r="E221" t="str">
            <v>25334816</v>
          </cell>
          <cell r="F221" t="str">
            <v>CZ25334816</v>
          </cell>
        </row>
        <row r="222">
          <cell r="A222" t="str">
            <v>INGNOVA, s.r.o.</v>
          </cell>
          <cell r="B222" t="str">
            <v>Těšínská 135/299</v>
          </cell>
          <cell r="C222" t="str">
            <v>Ostrava-Radvanice</v>
          </cell>
          <cell r="D222" t="str">
            <v>716 00</v>
          </cell>
          <cell r="E222" t="str">
            <v>43965997</v>
          </cell>
          <cell r="F222" t="str">
            <v>CZ43965997</v>
          </cell>
          <cell r="G222" t="str">
            <v>ingnova@post.cz</v>
          </cell>
          <cell r="I222" t="str">
            <v>596 232 329</v>
          </cell>
          <cell r="K222" t="str">
            <v>596 232 166</v>
          </cell>
          <cell r="L222" t="str">
            <v>Mojmír Klimek Ing.</v>
          </cell>
          <cell r="N222" t="str">
            <v>ingnova@post.cz</v>
          </cell>
        </row>
        <row r="223">
          <cell r="A223" t="str">
            <v>Ingstav Ostrava,akciová společnost (a.s.)</v>
          </cell>
          <cell r="B223" t="str">
            <v>ul.Novoveská 22</v>
          </cell>
          <cell r="C223" t="str">
            <v>Ostrava-Mariánské Hory</v>
          </cell>
          <cell r="D223" t="str">
            <v>709 06</v>
          </cell>
          <cell r="E223" t="str">
            <v>45193550</v>
          </cell>
          <cell r="F223" t="str">
            <v>CZ45193550</v>
          </cell>
        </row>
        <row r="224">
          <cell r="A224" t="str">
            <v>INSKY spol. s r.o.</v>
          </cell>
          <cell r="B224" t="str">
            <v>Nový svět 100</v>
          </cell>
          <cell r="C224" t="str">
            <v>Ústí nad Labem</v>
          </cell>
          <cell r="D224" t="str">
            <v>400 07</v>
          </cell>
          <cell r="E224" t="str">
            <v>00671533</v>
          </cell>
          <cell r="F224" t="str">
            <v>CZ00671533</v>
          </cell>
          <cell r="G224" t="str">
            <v>insky@insky.cz</v>
          </cell>
          <cell r="H224" t="str">
            <v>http://www.insky.cz</v>
          </cell>
          <cell r="I224" t="str">
            <v>475 258 031</v>
          </cell>
          <cell r="K224" t="str">
            <v>475 258 032</v>
          </cell>
        </row>
        <row r="225">
          <cell r="A225" t="str">
            <v>Insta CZ s.r.o.</v>
          </cell>
          <cell r="B225" t="str">
            <v>Jeremenkova 42</v>
          </cell>
          <cell r="C225" t="str">
            <v>Olomouc</v>
          </cell>
          <cell r="D225" t="str">
            <v>772 00</v>
          </cell>
          <cell r="E225" t="str">
            <v>25374311</v>
          </cell>
          <cell r="F225" t="str">
            <v>CZ25374311</v>
          </cell>
          <cell r="G225" t="str">
            <v>insta@insta.cz</v>
          </cell>
          <cell r="H225" t="str">
            <v>http://www.insta.cz/</v>
          </cell>
          <cell r="I225" t="str">
            <v>585 351 218</v>
          </cell>
          <cell r="K225" t="str">
            <v>585 351 142</v>
          </cell>
          <cell r="L225" t="str">
            <v>Ing. Jiří Nerušil </v>
          </cell>
          <cell r="M225" t="str">
            <v>602 443 884</v>
          </cell>
          <cell r="N225" t="str">
            <v>nerusil@insta.cz</v>
          </cell>
          <cell r="O225" t="str">
            <v>Hrazdíra Luboš DiS.</v>
          </cell>
          <cell r="P225" t="str">
            <v>725 797 707</v>
          </cell>
          <cell r="Q225" t="str">
            <v>hrazdira@insta.cz</v>
          </cell>
        </row>
        <row r="226">
          <cell r="A226" t="str">
            <v>INSTA Olomouc s.r.o.</v>
          </cell>
          <cell r="B226" t="str">
            <v>Tř. Svornosti č.57</v>
          </cell>
          <cell r="C226" t="str">
            <v>Olomouc</v>
          </cell>
          <cell r="D226" t="str">
            <v>779 00</v>
          </cell>
          <cell r="E226" t="str">
            <v>25374311</v>
          </cell>
          <cell r="F226" t="str">
            <v>CZ25374311</v>
          </cell>
        </row>
        <row r="227">
          <cell r="A227" t="str">
            <v>INSTALL CZ, s.r.o.</v>
          </cell>
          <cell r="B227" t="str">
            <v>Na Baštici 168</v>
          </cell>
          <cell r="C227" t="str">
            <v>Staré Město</v>
          </cell>
          <cell r="D227" t="str">
            <v>738 01</v>
          </cell>
          <cell r="E227" t="str">
            <v>25876643</v>
          </cell>
          <cell r="F227" t="str">
            <v>CZ25876643</v>
          </cell>
          <cell r="G227" t="str">
            <v>install@install.cz</v>
          </cell>
          <cell r="H227" t="str">
            <v>http://www.install.cz/</v>
          </cell>
          <cell r="I227" t="str">
            <v>558 441 100</v>
          </cell>
          <cell r="K227" t="str">
            <v>558 441 100</v>
          </cell>
          <cell r="L227" t="str">
            <v>Foldynová</v>
          </cell>
          <cell r="M227" t="str">
            <v>607 594 595</v>
          </cell>
          <cell r="N227" t="str">
            <v>ceny@install.cz</v>
          </cell>
          <cell r="O227" t="str">
            <v>Šiffner Karel</v>
          </cell>
          <cell r="P227" t="str">
            <v>607 594 595</v>
          </cell>
          <cell r="Q227" t="str">
            <v>_x000D_
poptavky@install.cz</v>
          </cell>
        </row>
        <row r="228">
          <cell r="A228" t="str">
            <v>interdecor s.r.o.</v>
          </cell>
          <cell r="B228" t="str">
            <v>Staré Město</v>
          </cell>
          <cell r="C228" t="str">
            <v>Na Zbytkách 446</v>
          </cell>
          <cell r="D228" t="str">
            <v>738 01</v>
          </cell>
          <cell r="E228" t="str">
            <v>26790777</v>
          </cell>
          <cell r="F228" t="str">
            <v>CZ26790777</v>
          </cell>
          <cell r="G228" t="str">
            <v>info@interdecor.cz</v>
          </cell>
          <cell r="H228" t="str">
            <v>http://interdecor.cz</v>
          </cell>
          <cell r="I228" t="str">
            <v>558 628 244</v>
          </cell>
          <cell r="K228" t="str">
            <v>558 628 236</v>
          </cell>
          <cell r="L228" t="str">
            <v>Fabík Zbyněk</v>
          </cell>
          <cell r="N228" t="str">
            <v> fabik@interdecor.cz</v>
          </cell>
          <cell r="O228" t="str">
            <v>Kratochvíl Vítězslav Ing.</v>
          </cell>
          <cell r="P228" t="str">
            <v>739 593 990</v>
          </cell>
          <cell r="Q228" t="str">
            <v>kratochvil@interdecor.cz</v>
          </cell>
          <cell r="R228" t="str">
            <v>Stryja Radovan</v>
          </cell>
          <cell r="S228" t="str">
            <v>603 489 069</v>
          </cell>
        </row>
        <row r="229">
          <cell r="A229" t="str">
            <v>INTER-STAV, spol. s r.o.</v>
          </cell>
          <cell r="B229" t="str">
            <v>Jamborova 32</v>
          </cell>
          <cell r="C229" t="str">
            <v>Brno</v>
          </cell>
          <cell r="D229" t="str">
            <v>615 00</v>
          </cell>
          <cell r="E229" t="str">
            <v>47911182</v>
          </cell>
          <cell r="F229" t="str">
            <v>CZ47911182</v>
          </cell>
          <cell r="G229" t="str">
            <v>inter-stav@inter-stav.cz</v>
          </cell>
          <cell r="H229" t="str">
            <v>http://www.inter-stav.cz/</v>
          </cell>
          <cell r="I229" t="str">
            <v>548 226 260</v>
          </cell>
          <cell r="J229" t="str">
            <v>548 226 259</v>
          </cell>
          <cell r="K229" t="str">
            <v>548 226 260</v>
          </cell>
          <cell r="L229" t="str">
            <v>Nývltová Zdeňka</v>
          </cell>
          <cell r="M229" t="str">
            <v>608 476 851</v>
          </cell>
          <cell r="N229" t="str">
            <v>z.nyvltova@inter-stav.cz</v>
          </cell>
          <cell r="O229" t="str">
            <v>Velnerová Olga</v>
          </cell>
          <cell r="P229" t="str">
            <v>605 906 667</v>
          </cell>
          <cell r="Q229" t="str">
            <v>o.velnerova@inter-stav.cz</v>
          </cell>
        </row>
        <row r="230">
          <cell r="A230" t="str">
            <v>Inžinierske stavby, a. s.</v>
          </cell>
          <cell r="B230" t="str">
            <v>Priemyselná 7</v>
          </cell>
          <cell r="C230" t="str">
            <v>Košice</v>
          </cell>
          <cell r="D230" t="str">
            <v>042 45</v>
          </cell>
          <cell r="E230" t="str">
            <v>31651402</v>
          </cell>
          <cell r="H230" t="str">
            <v>http://www.iske.sk/</v>
          </cell>
          <cell r="L230" t="str">
            <v>Bandžuchová Paula</v>
          </cell>
          <cell r="M230" t="str">
            <v>739 602 823</v>
          </cell>
          <cell r="N230" t="str">
            <v>BandzuchovaP@iske.sk</v>
          </cell>
        </row>
        <row r="231">
          <cell r="A231" t="str">
            <v>IP systém a.s.</v>
          </cell>
          <cell r="B231" t="str">
            <v>U panelárny 573/3</v>
          </cell>
          <cell r="C231" t="str">
            <v>Olomouc</v>
          </cell>
          <cell r="D231" t="str">
            <v>772 00</v>
          </cell>
          <cell r="E231" t="str">
            <v>26787971</v>
          </cell>
          <cell r="F231" t="str">
            <v>CZ26787971</v>
          </cell>
          <cell r="G231" t="str">
            <v>info@ipsystem.cz</v>
          </cell>
          <cell r="H231" t="str">
            <v>http://www.ipsystem.cz/</v>
          </cell>
          <cell r="I231" t="str">
            <v>585 238 222</v>
          </cell>
          <cell r="K231" t="str">
            <v>585 238 250</v>
          </cell>
          <cell r="L231" t="str">
            <v>Valchař Vít</v>
          </cell>
          <cell r="M231" t="str">
            <v>607 191 948</v>
          </cell>
          <cell r="N231" t="str">
            <v>vit.valchar@ipsystem.cz</v>
          </cell>
          <cell r="O231" t="str">
            <v>Tříska Michal</v>
          </cell>
          <cell r="P231" t="str">
            <v>724 947 181</v>
          </cell>
          <cell r="Q231" t="str">
            <v>michal.triska@ipsystem.cz</v>
          </cell>
        </row>
        <row r="232">
          <cell r="A232" t="str">
            <v>ISO CZ, s.r.o.</v>
          </cell>
          <cell r="B232" t="str">
            <v>Bělá 1031</v>
          </cell>
          <cell r="C232" t="str">
            <v>Jablunkov</v>
          </cell>
          <cell r="D232" t="str">
            <v>739 91</v>
          </cell>
          <cell r="E232" t="str">
            <v>25856073</v>
          </cell>
          <cell r="F232" t="str">
            <v>CZ25856073</v>
          </cell>
        </row>
        <row r="233">
          <cell r="A233" t="str">
            <v>Ivo Novák</v>
          </cell>
          <cell r="B233" t="str">
            <v>Fr.Podešvy 315</v>
          </cell>
          <cell r="C233" t="str">
            <v>Sviadnov</v>
          </cell>
          <cell r="D233" t="str">
            <v>739 25</v>
          </cell>
          <cell r="E233" t="str">
            <v>64114813</v>
          </cell>
          <cell r="F233" t="str">
            <v>CZ5401260964</v>
          </cell>
        </row>
        <row r="234">
          <cell r="A234" t="str">
            <v>Jakub Miczka</v>
          </cell>
          <cell r="B234" t="str">
            <v>Břízová 637</v>
          </cell>
          <cell r="C234" t="str">
            <v>Albrechtice</v>
          </cell>
          <cell r="D234" t="str">
            <v>735 43</v>
          </cell>
          <cell r="E234" t="str">
            <v>64065162</v>
          </cell>
          <cell r="F234" t="str">
            <v>CZ7704045118</v>
          </cell>
        </row>
        <row r="235">
          <cell r="A235" t="str">
            <v>Jamanat, s.r.o.</v>
          </cell>
          <cell r="B235" t="str">
            <v>Clementisova 1358/27</v>
          </cell>
          <cell r="C235" t="str">
            <v>Kysucké Nové Město</v>
          </cell>
          <cell r="D235" t="str">
            <v>024 01</v>
          </cell>
          <cell r="E235" t="str">
            <v>36410233</v>
          </cell>
          <cell r="G235" t="str">
            <v>jaro.kapitulcin@centrum.sk</v>
          </cell>
          <cell r="H235" t="str">
            <v>http://www.jamanat.sk</v>
          </cell>
          <cell r="I235" t="str">
            <v>421 041 421 5262</v>
          </cell>
          <cell r="K235" t="str">
            <v>421 041 421 5262</v>
          </cell>
          <cell r="L235" t="str">
            <v>Kapitulčin Jaroslav</v>
          </cell>
          <cell r="M235" t="str">
            <v>421 908 806 475</v>
          </cell>
          <cell r="N235" t="str">
            <v>jaro.kapitulcin@centrum.sk</v>
          </cell>
        </row>
        <row r="236">
          <cell r="A236" t="str">
            <v>Jan Bambušek</v>
          </cell>
          <cell r="B236" t="str">
            <v>Slezská 2890</v>
          </cell>
          <cell r="C236" t="str">
            <v>Frýdek-Místek</v>
          </cell>
          <cell r="D236" t="str">
            <v>738 01</v>
          </cell>
          <cell r="E236" t="str">
            <v>65176677</v>
          </cell>
          <cell r="F236" t="str">
            <v>CZ7510095571</v>
          </cell>
        </row>
        <row r="237">
          <cell r="A237" t="str">
            <v>Jan Sikora - Hydro-therm</v>
          </cell>
          <cell r="B237" t="str">
            <v>Návsí 145</v>
          </cell>
          <cell r="C237" t="str">
            <v>Návsí</v>
          </cell>
          <cell r="D237" t="str">
            <v>739 92</v>
          </cell>
          <cell r="E237" t="str">
            <v>41367618</v>
          </cell>
          <cell r="F237" t="str">
            <v>CZ451211463</v>
          </cell>
        </row>
        <row r="238">
          <cell r="A238" t="str">
            <v>Jan Slabý</v>
          </cell>
          <cell r="B238" t="str">
            <v>Fryčovická 196</v>
          </cell>
          <cell r="C238" t="str">
            <v>Brušperk</v>
          </cell>
          <cell r="D238" t="str">
            <v>739 44</v>
          </cell>
          <cell r="E238" t="str">
            <v>11540613</v>
          </cell>
          <cell r="F238" t="str">
            <v>CZ5409142508</v>
          </cell>
          <cell r="G238" t="str">
            <v>sekretariat@slabyjan.cz</v>
          </cell>
          <cell r="H238" t="str">
            <v>http://www.slabyjan.cz/</v>
          </cell>
          <cell r="I238" t="str">
            <v>558 666 442</v>
          </cell>
          <cell r="K238" t="str">
            <v>558 666 316</v>
          </cell>
          <cell r="L238" t="str">
            <v>Škola Petr  Ing.</v>
          </cell>
          <cell r="M238" t="str">
            <v>775 668 046</v>
          </cell>
          <cell r="N238" t="str">
            <v>ing.skola@slabyjan.cz</v>
          </cell>
        </row>
        <row r="239">
          <cell r="A239" t="str">
            <v>Jan Slabý</v>
          </cell>
          <cell r="B239" t="str">
            <v>Fryčovická 196</v>
          </cell>
          <cell r="C239" t="str">
            <v>Brušperk</v>
          </cell>
          <cell r="D239" t="str">
            <v>739 44</v>
          </cell>
          <cell r="E239" t="str">
            <v>11540613</v>
          </cell>
          <cell r="F239" t="str">
            <v>CZ5409142508</v>
          </cell>
          <cell r="I239" t="str">
            <v>558 666 442</v>
          </cell>
          <cell r="K239" t="str">
            <v>558 666 316</v>
          </cell>
          <cell r="L239" t="str">
            <v>Škola Petr  Ing.</v>
          </cell>
          <cell r="M239" t="str">
            <v>775 668 046</v>
          </cell>
          <cell r="N239" t="str">
            <v>ing.skola@slabyjan.cz</v>
          </cell>
        </row>
        <row r="240">
          <cell r="A240" t="str">
            <v>Jana Němcová</v>
          </cell>
          <cell r="B240" t="str">
            <v>Metylovice 486</v>
          </cell>
          <cell r="C240" t="str">
            <v>Metylovice</v>
          </cell>
          <cell r="D240" t="str">
            <v>739 49</v>
          </cell>
        </row>
        <row r="241">
          <cell r="A241" t="str">
            <v>JANKOSTAV s.r.o.</v>
          </cell>
          <cell r="B241" t="str">
            <v>Štěpaňákova 714/31</v>
          </cell>
          <cell r="C241" t="str">
            <v>Ostrava-Kunčice</v>
          </cell>
          <cell r="D241" t="str">
            <v>719 00</v>
          </cell>
          <cell r="G241" t="str">
            <v>jankostav@jankostav.cz</v>
          </cell>
          <cell r="H241" t="str">
            <v>http://www.jankostav.cz</v>
          </cell>
          <cell r="I241" t="str">
            <v>596 237 018</v>
          </cell>
          <cell r="J241" t="str">
            <v>596 237 329</v>
          </cell>
          <cell r="K241" t="str">
            <v>596 237 335</v>
          </cell>
          <cell r="L241" t="str">
            <v>Lukáš Janko</v>
          </cell>
          <cell r="M241" t="str">
            <v>737 299 066</v>
          </cell>
          <cell r="N241" t="str">
            <v>jankostav@jankostav.cz</v>
          </cell>
          <cell r="O241" t="str">
            <v>Ing. Petr FOLTAS</v>
          </cell>
          <cell r="P241" t="str">
            <v>603 201 849</v>
          </cell>
          <cell r="Q241" t="str">
            <v>jankostav@jankostav.cz</v>
          </cell>
          <cell r="R241" t="str">
            <v>Kovalík Michal</v>
          </cell>
          <cell r="S241" t="str">
            <v>603 283 232</v>
          </cell>
          <cell r="T241" t="str">
            <v>michal.kovalik@jankostav.cz</v>
          </cell>
        </row>
        <row r="242">
          <cell r="A242" t="str">
            <v>JAPSTAV MORAVA s.r.o.</v>
          </cell>
          <cell r="B242" t="str">
            <v>Lubina č.p. 449</v>
          </cell>
          <cell r="C242" t="str">
            <v>Kopřivnice -Lubina</v>
          </cell>
          <cell r="D242" t="str">
            <v>742 21</v>
          </cell>
          <cell r="E242" t="str">
            <v>25824783</v>
          </cell>
          <cell r="F242" t="str">
            <v>CZ25824783</v>
          </cell>
        </row>
        <row r="243">
          <cell r="A243" t="str">
            <v>Jaroslav Dostálek - IRP</v>
          </cell>
          <cell r="B243" t="str">
            <v>Jablunkovská 112</v>
          </cell>
          <cell r="C243" t="str">
            <v>Český Těšín</v>
          </cell>
          <cell r="D243" t="str">
            <v>737 01</v>
          </cell>
          <cell r="E243" t="str">
            <v>10609059</v>
          </cell>
          <cell r="F243" t="str">
            <v>CZ5711101649</v>
          </cell>
        </row>
        <row r="244">
          <cell r="A244" t="str">
            <v>Jaroslav Krpela</v>
          </cell>
          <cell r="B244" t="str">
            <v>Kunčice pod Ondřejníkem 050</v>
          </cell>
          <cell r="C244" t="str">
            <v>Kunčice pod Ondřejníkem </v>
          </cell>
          <cell r="D244" t="str">
            <v>739 13</v>
          </cell>
          <cell r="E244" t="str">
            <v>44929021</v>
          </cell>
          <cell r="F244" t="str">
            <v>neplátce DPH</v>
          </cell>
        </row>
        <row r="245">
          <cell r="A245" t="str">
            <v>Jaroslav Zapletal</v>
          </cell>
          <cell r="B245" t="str">
            <v>ul. Karla Svobody 275</v>
          </cell>
          <cell r="C245" t="str">
            <v>Ostrava-Plesná</v>
          </cell>
          <cell r="D245" t="str">
            <v>725 27</v>
          </cell>
        </row>
        <row r="246">
          <cell r="A246" t="str">
            <v>JASY Vsetín s.r.o.</v>
          </cell>
          <cell r="B246" t="str">
            <v>4. května 353</v>
          </cell>
          <cell r="C246" t="str">
            <v>Vsetín</v>
          </cell>
          <cell r="D246" t="str">
            <v>755 01</v>
          </cell>
          <cell r="E246" t="str">
            <v>25860852</v>
          </cell>
          <cell r="F246" t="str">
            <v>CZ25860852</v>
          </cell>
          <cell r="G246" t="str">
            <v>jasy@jasy.cz</v>
          </cell>
          <cell r="H246" t="str">
            <v>http://www.jasy.cz/</v>
          </cell>
          <cell r="I246" t="str">
            <v>571 413 023</v>
          </cell>
          <cell r="K246" t="str">
            <v>571 421 077</v>
          </cell>
          <cell r="L246" t="str">
            <v>Macík Marek</v>
          </cell>
          <cell r="M246" t="str">
            <v>605 201 205</v>
          </cell>
          <cell r="N246" t="str">
            <v>m.macik@jasy.cz</v>
          </cell>
        </row>
        <row r="247">
          <cell r="A247" t="str">
            <v>JB Stavebni, s.r.o.</v>
          </cell>
          <cell r="B247" t="str">
            <v>Vídeňská 264/120b</v>
          </cell>
          <cell r="C247" t="str">
            <v>Brno</v>
          </cell>
          <cell r="D247" t="str">
            <v>619 00</v>
          </cell>
          <cell r="E247" t="str">
            <v>25581708</v>
          </cell>
          <cell r="F247" t="str">
            <v>CZ25581708</v>
          </cell>
          <cell r="G247" t="str">
            <v>info@jbstavebni.cz</v>
          </cell>
          <cell r="H247" t="str">
            <v>http://www.jbstavebni.cz</v>
          </cell>
          <cell r="I247" t="str">
            <v>547 122 113</v>
          </cell>
          <cell r="J247" t="str">
            <v>547 122 114</v>
          </cell>
          <cell r="K247" t="str">
            <v>547 122 112</v>
          </cell>
          <cell r="L247" t="str">
            <v>Krbilová Hana Ing.</v>
          </cell>
          <cell r="M247" t="str">
            <v>606 648 423</v>
          </cell>
          <cell r="N247" t="str">
            <v>priprava@jbstavebni.cz</v>
          </cell>
        </row>
        <row r="248">
          <cell r="A248" t="str">
            <v>JETCON spol. s r.o.</v>
          </cell>
          <cell r="B248" t="str">
            <v>Na Bìlidle 848</v>
          </cell>
          <cell r="C248" t="str">
            <v>Chomutov</v>
          </cell>
          <cell r="D248" t="str">
            <v>430 01</v>
          </cell>
          <cell r="E248" t="str">
            <v>64650111</v>
          </cell>
          <cell r="F248" t="str">
            <v>CZ64650111</v>
          </cell>
          <cell r="G248" t="str">
            <v>jetcon@jetcon.cz</v>
          </cell>
          <cell r="H248" t="str">
            <v>http://www.jetcon.cz/</v>
          </cell>
          <cell r="I248" t="str">
            <v>474 656 239</v>
          </cell>
          <cell r="K248" t="str">
            <v>474 656 239</v>
          </cell>
          <cell r="L248" t="str">
            <v>Kraus Vladimír</v>
          </cell>
          <cell r="M248" t="str">
            <v>724 086 137</v>
          </cell>
          <cell r="N248" t="str">
            <v>kraus@jetcon.cz</v>
          </cell>
        </row>
        <row r="249">
          <cell r="A249" t="str">
            <v>JFC, s.r.o.</v>
          </cell>
          <cell r="B249" t="str">
            <v>Komenského 2626</v>
          </cell>
          <cell r="C249" t="str">
            <v>Žilina</v>
          </cell>
          <cell r="D249" t="str">
            <v>010 01</v>
          </cell>
          <cell r="L249" t="str">
            <v>Šumega Milan</v>
          </cell>
          <cell r="M249" t="str">
            <v>421 917 369 900</v>
          </cell>
          <cell r="N249" t="str">
            <v>sumega@cvasko.sk</v>
          </cell>
        </row>
        <row r="250">
          <cell r="A250" t="str">
            <v>JICOM, spol. s r. o.</v>
          </cell>
          <cell r="B250" t="str">
            <v>Jarní 898/50</v>
          </cell>
          <cell r="C250" t="str">
            <v>Brno</v>
          </cell>
          <cell r="D250" t="str">
            <v>614 00</v>
          </cell>
          <cell r="E250" t="str">
            <v>49432095</v>
          </cell>
          <cell r="F250" t="str">
            <v>CZ49432095</v>
          </cell>
          <cell r="G250" t="str">
            <v>jicom@jicom.cz</v>
          </cell>
          <cell r="H250" t="str">
            <v>http://www.jicom.cz</v>
          </cell>
          <cell r="I250" t="str">
            <v>549 438 211</v>
          </cell>
          <cell r="K250" t="str">
            <v>549 438 220</v>
          </cell>
          <cell r="L250" t="str">
            <v>Matula Anton</v>
          </cell>
          <cell r="M250" t="str">
            <v>733 133 917</v>
          </cell>
          <cell r="N250" t="str">
            <v>matula@jicom.cz</v>
          </cell>
        </row>
        <row r="251">
          <cell r="A251" t="str">
            <v>Jiránek Leoš Ing.</v>
          </cell>
          <cell r="B251" t="str">
            <v>Mírová 574/8</v>
          </cell>
          <cell r="C251" t="str">
            <v>Liberec</v>
          </cell>
          <cell r="D251" t="str">
            <v>460 11</v>
          </cell>
          <cell r="I251" t="str">
            <v>485 110 439</v>
          </cell>
          <cell r="K251" t="str">
            <v>485 110 439</v>
          </cell>
          <cell r="L251" t="str">
            <v>Jiránek Leoš Ing.</v>
          </cell>
          <cell r="M251" t="str">
            <v>602 136 106</v>
          </cell>
          <cell r="N251" t="str">
            <v>jbk.liberec@centrum.cz</v>
          </cell>
        </row>
        <row r="252">
          <cell r="A252" t="str">
            <v>Jiří Čerňák</v>
          </cell>
          <cell r="B252" t="str">
            <v>Raškovice 329</v>
          </cell>
          <cell r="C252" t="str">
            <v>Pražmo</v>
          </cell>
          <cell r="D252" t="str">
            <v>739 04</v>
          </cell>
          <cell r="E252" t="str">
            <v>48406767</v>
          </cell>
          <cell r="F252" t="str">
            <v>CZ5410302062</v>
          </cell>
        </row>
        <row r="253">
          <cell r="A253" t="str">
            <v>Jiří Matěj</v>
          </cell>
          <cell r="B253" t="str">
            <v>Stará Ves nad Ondřejnicí 563</v>
          </cell>
          <cell r="C253" t="str">
            <v>Stará Ves nad Ondřejnicí</v>
          </cell>
          <cell r="D253" t="str">
            <v>739 23</v>
          </cell>
        </row>
        <row r="254">
          <cell r="A254" t="str">
            <v>Jiří Volný</v>
          </cell>
          <cell r="B254" t="str">
            <v>Za školou 73</v>
          </cell>
          <cell r="C254" t="str">
            <v>Frýdek-Místek-Lysůvky</v>
          </cell>
          <cell r="D254" t="str">
            <v>739 42</v>
          </cell>
          <cell r="E254" t="str">
            <v>64119335</v>
          </cell>
          <cell r="F254" t="str">
            <v>CZ7304244937</v>
          </cell>
        </row>
        <row r="255">
          <cell r="A255" t="str">
            <v>JMStavby  Morava s.r.o.</v>
          </cell>
          <cell r="B255" t="str">
            <v>K Nemocnici 938/21</v>
          </cell>
          <cell r="C255" t="str">
            <v>Nový Jičín</v>
          </cell>
          <cell r="D255" t="str">
            <v>741 01</v>
          </cell>
          <cell r="E255" t="str">
            <v>27843718</v>
          </cell>
          <cell r="F255" t="str">
            <v>CZ27843718</v>
          </cell>
          <cell r="G255" t="str">
            <v>info@jmstavby.cz</v>
          </cell>
          <cell r="H255" t="str">
            <v>http://www.jmstavby.cz/</v>
          </cell>
          <cell r="I255" t="str">
            <v>556 722 554</v>
          </cell>
          <cell r="K255" t="str">
            <v>556 729 252</v>
          </cell>
          <cell r="L255" t="str">
            <v>Mráz Jiří</v>
          </cell>
          <cell r="M255" t="str">
            <v>773 334 413</v>
          </cell>
          <cell r="N255" t="str">
            <v>mraz@jmstavby.cz</v>
          </cell>
        </row>
        <row r="256">
          <cell r="A256" t="str">
            <v>JOKVA OLOMOUC, a.s.</v>
          </cell>
          <cell r="B256" t="str">
            <v>Mezice 81</v>
          </cell>
          <cell r="C256" t="str">
            <v>Náklo</v>
          </cell>
          <cell r="D256" t="str">
            <v>783 32</v>
          </cell>
          <cell r="E256" t="str">
            <v>25874608</v>
          </cell>
          <cell r="F256" t="str">
            <v>CZ25874608</v>
          </cell>
        </row>
        <row r="257">
          <cell r="A257" t="str">
            <v>JOLI - ZEMNÍ PRÁCE s. r. o.</v>
          </cell>
          <cell r="B257" t="str">
            <v>Dřevnovice 8</v>
          </cell>
          <cell r="C257" t="str">
            <v>Nezamyslice</v>
          </cell>
          <cell r="D257" t="str">
            <v>798 26</v>
          </cell>
          <cell r="E257" t="str">
            <v>27715132</v>
          </cell>
          <cell r="F257" t="str">
            <v>CZ27715132</v>
          </cell>
          <cell r="G257" t="str">
            <v>info@jolistavebni.cz</v>
          </cell>
          <cell r="H257" t="str">
            <v>http://www.jolistavebni.cz</v>
          </cell>
          <cell r="I257" t="str">
            <v>582 330 220</v>
          </cell>
          <cell r="K257" t="str">
            <v>582 330 220</v>
          </cell>
          <cell r="L257" t="str">
            <v>Gregušová Jolana</v>
          </cell>
          <cell r="M257" t="str">
            <v>608 461 084</v>
          </cell>
        </row>
        <row r="258">
          <cell r="A258" t="str">
            <v>Josef Kleinwächter</v>
          </cell>
          <cell r="B258" t="str">
            <v>Čajkovského 1511</v>
          </cell>
          <cell r="C258" t="str">
            <v>Frýdek-Místek</v>
          </cell>
          <cell r="D258" t="str">
            <v>738 01</v>
          </cell>
          <cell r="E258" t="str">
            <v>12643441</v>
          </cell>
          <cell r="F258" t="str">
            <v>CZ490906108</v>
          </cell>
          <cell r="G258" t="str">
            <v>tiskarnaklein@tiskarnaklein.cz</v>
          </cell>
          <cell r="H258" t="str">
            <v>http://www.tiskarnaklein.cz</v>
          </cell>
          <cell r="I258" t="str">
            <v>558 437 147</v>
          </cell>
          <cell r="J258" t="str">
            <v>558 437 144</v>
          </cell>
          <cell r="K258" t="str">
            <v>558 432 054</v>
          </cell>
        </row>
        <row r="259">
          <cell r="A259" t="str">
            <v>Josef Mičkal</v>
          </cell>
          <cell r="B259" t="str">
            <v>Vidče 419</v>
          </cell>
          <cell r="C259" t="str">
            <v>Vidče</v>
          </cell>
          <cell r="D259" t="str">
            <v>756 53</v>
          </cell>
          <cell r="E259" t="str">
            <v>10653902</v>
          </cell>
          <cell r="F259" t="str">
            <v>CZ390420416</v>
          </cell>
        </row>
        <row r="260">
          <cell r="A260" t="str">
            <v>Josef Novák MODRÁ LABUŤ</v>
          </cell>
          <cell r="B260" t="str">
            <v>Palkovice 328</v>
          </cell>
          <cell r="C260" t="str">
            <v>Palkovice</v>
          </cell>
          <cell r="D260" t="str">
            <v>739 41</v>
          </cell>
          <cell r="E260" t="str">
            <v>13442732</v>
          </cell>
          <cell r="F260" t="str">
            <v>CZ461106403</v>
          </cell>
        </row>
        <row r="261">
          <cell r="A261" t="str">
            <v>JoTa,spol.s r.o.</v>
          </cell>
          <cell r="B261" t="str">
            <v>Plzeňská 798/465</v>
          </cell>
          <cell r="C261" t="str">
            <v>Ostrava-Stará Bělá</v>
          </cell>
          <cell r="D261" t="str">
            <v>724 00</v>
          </cell>
          <cell r="E261" t="str">
            <v>14616777</v>
          </cell>
          <cell r="F261" t="str">
            <v>CZ14616777</v>
          </cell>
        </row>
        <row r="262">
          <cell r="A262" t="str">
            <v>JS consulting s.r.o.</v>
          </cell>
          <cell r="B262" t="str">
            <v>Vřesinská 128/40</v>
          </cell>
          <cell r="C262" t="str">
            <v>Ostrava - Poruba</v>
          </cell>
          <cell r="D262" t="str">
            <v>708 00</v>
          </cell>
          <cell r="E262" t="str">
            <v>26814285</v>
          </cell>
          <cell r="F262" t="str">
            <v>CZ26814285</v>
          </cell>
          <cell r="H262" t="str">
            <v>http://www.jskonsorcium.cz</v>
          </cell>
          <cell r="I262" t="str">
            <v>596 918 082</v>
          </cell>
          <cell r="K262" t="str">
            <v>596 910 968</v>
          </cell>
          <cell r="L262" t="str">
            <v>komarova@jskonsorcium.cz</v>
          </cell>
        </row>
        <row r="263">
          <cell r="A263" t="str">
            <v>JTA - Holding, spol. s r.o.</v>
          </cell>
          <cell r="B263" t="str">
            <v>nám. Sv. Čecha 732/1</v>
          </cell>
          <cell r="C263" t="str">
            <v>Ostrava-Moravská Ostrava a Přívoz</v>
          </cell>
          <cell r="D263" t="str">
            <v>702 00</v>
          </cell>
          <cell r="E263" t="str">
            <v>25816624</v>
          </cell>
          <cell r="F263" t="str">
            <v>CZ25816624</v>
          </cell>
          <cell r="G263" t="str">
            <v>jta@jta.cz</v>
          </cell>
          <cell r="H263" t="str">
            <v>http://www.jta.cz</v>
          </cell>
          <cell r="I263" t="str">
            <v>596 133 582</v>
          </cell>
          <cell r="J263" t="str">
            <v>595 136 850-2</v>
          </cell>
          <cell r="K263" t="str">
            <v>596 617 107</v>
          </cell>
          <cell r="L263" t="str">
            <v>Sisr Radim</v>
          </cell>
          <cell r="M263" t="str">
            <v>605 297 552</v>
          </cell>
          <cell r="N263" t="str">
            <v>rsisr@jta.cz</v>
          </cell>
          <cell r="O263" t="str">
            <v>Kusinová Ingrid</v>
          </cell>
          <cell r="P263" t="str">
            <v>605 297 564</v>
          </cell>
          <cell r="Q263" t="str">
            <v>ikusinova@jta.cz</v>
          </cell>
          <cell r="R263" t="str">
            <v>Gavlovský Roman Ing.</v>
          </cell>
          <cell r="S263" t="str">
            <v>731 113 010</v>
          </cell>
          <cell r="T263" t="str">
            <v>priprava@jta.cz</v>
          </cell>
          <cell r="U263" t="str">
            <v>Prusek Jan Ing.</v>
          </cell>
          <cell r="V263" t="str">
            <v>605 297 552</v>
          </cell>
          <cell r="W263" t="str">
            <v>jprusek@jta.cz</v>
          </cell>
          <cell r="X263" t="str">
            <v>Besedová Eva</v>
          </cell>
          <cell r="Y263" t="str">
            <v>605 297 552</v>
          </cell>
          <cell r="Z263" t="str">
            <v>technik@jta.cz</v>
          </cell>
        </row>
        <row r="264">
          <cell r="A264" t="str">
            <v>KAIMAN s.r.o.</v>
          </cell>
          <cell r="B264" t="str">
            <v>Hluboká 76</v>
          </cell>
          <cell r="C264" t="str">
            <v>Frýdek-Místek</v>
          </cell>
          <cell r="D264" t="str">
            <v>738 01</v>
          </cell>
          <cell r="E264" t="str">
            <v>64611388</v>
          </cell>
          <cell r="F264" t="str">
            <v>CZ64611388</v>
          </cell>
          <cell r="H264" t="str">
            <v>http://www.kaiman.cz/</v>
          </cell>
          <cell r="I264" t="str">
            <v>558 628 252</v>
          </cell>
          <cell r="K264" t="str">
            <v>558 628 251</v>
          </cell>
          <cell r="L264" t="str">
            <v>Mlýnek Pavel</v>
          </cell>
          <cell r="M264" t="str">
            <v>608 749 375</v>
          </cell>
          <cell r="N264" t="str">
            <v>p.mlynek@kaiman.cz</v>
          </cell>
        </row>
        <row r="265">
          <cell r="A265" t="str">
            <v>KALMA, komanditní společnost</v>
          </cell>
          <cell r="B265" t="str">
            <v>Ostravská 256</v>
          </cell>
          <cell r="C265" t="str">
            <v>Sviadnov</v>
          </cell>
          <cell r="D265" t="str">
            <v>739 25</v>
          </cell>
          <cell r="E265" t="str">
            <v>00536075</v>
          </cell>
          <cell r="F265" t="str">
            <v>CZ00536075</v>
          </cell>
        </row>
        <row r="266">
          <cell r="A266" t="str">
            <v>KARETA s.r.o.</v>
          </cell>
          <cell r="B266" t="str">
            <v>Krnovská 51</v>
          </cell>
          <cell r="C266" t="str">
            <v>Bruntál</v>
          </cell>
          <cell r="D266" t="str">
            <v>792 00</v>
          </cell>
          <cell r="E266" t="str">
            <v>62360213</v>
          </cell>
          <cell r="F266" t="str">
            <v>CZ62360213</v>
          </cell>
          <cell r="G266" t="str">
            <v>kareta@kareta.cz</v>
          </cell>
          <cell r="H266" t="str">
            <v>http://www.kareta.cz/</v>
          </cell>
          <cell r="I266" t="str">
            <v>554 716 727</v>
          </cell>
          <cell r="K266" t="str">
            <v>554 716 484</v>
          </cell>
          <cell r="L266" t="str">
            <v>Hendrych Jiří</v>
          </cell>
          <cell r="M266" t="str">
            <v>724 363 630</v>
          </cell>
          <cell r="N266" t="str">
            <v>j.hendrych@kareta.cz</v>
          </cell>
        </row>
        <row r="267">
          <cell r="A267" t="str">
            <v>Karla Pekarová</v>
          </cell>
          <cell r="B267" t="str">
            <v>Raškovice 395</v>
          </cell>
          <cell r="C267" t="str">
            <v>Raškovice</v>
          </cell>
          <cell r="D267" t="str">
            <v>739 07</v>
          </cell>
        </row>
        <row r="268">
          <cell r="A268" t="str">
            <v>Karnet a.s.</v>
          </cell>
          <cell r="B268" t="str">
            <v>Mezírka 1</v>
          </cell>
          <cell r="C268" t="str">
            <v>Brno</v>
          </cell>
          <cell r="D268" t="str">
            <v>602 00</v>
          </cell>
          <cell r="E268" t="str">
            <v>27738248</v>
          </cell>
          <cell r="F268" t="str">
            <v>CZ27738248</v>
          </cell>
          <cell r="G268" t="str">
            <v>rak@karnetbrno.cz</v>
          </cell>
          <cell r="H268" t="str">
            <v>http://www.karnetbrno.cz/</v>
          </cell>
          <cell r="I268" t="str">
            <v>549 210 988</v>
          </cell>
          <cell r="K268" t="str">
            <v>549 210 988</v>
          </cell>
          <cell r="L268" t="str">
            <v>Rak Miroslav</v>
          </cell>
          <cell r="M268" t="str">
            <v>725 508 085</v>
          </cell>
          <cell r="N268" t="str">
            <v>rak@karnetbrno.cz</v>
          </cell>
        </row>
        <row r="269">
          <cell r="A269" t="str">
            <v>KARVEP stavby s.r.o.</v>
          </cell>
          <cell r="B269" t="str">
            <v>Na Zákopě 452/1a</v>
          </cell>
          <cell r="C269" t="str">
            <v>Olomouc - Chválkovice</v>
          </cell>
          <cell r="D269" t="str">
            <v>773 00</v>
          </cell>
          <cell r="E269" t="str">
            <v>26856026</v>
          </cell>
          <cell r="F269" t="str">
            <v>CZ26856026</v>
          </cell>
          <cell r="G269" t="str">
            <v>t.velicky@karvep.eu</v>
          </cell>
          <cell r="H269" t="str">
            <v>http://www.karvep.eu/</v>
          </cell>
          <cell r="I269" t="str">
            <v>585 154 733</v>
          </cell>
          <cell r="K269" t="str">
            <v>585 154 733</v>
          </cell>
          <cell r="L269" t="str">
            <v>Velický Tomáš Ing.</v>
          </cell>
          <cell r="M269" t="str">
            <v>777 666 572</v>
          </cell>
          <cell r="N269" t="str">
            <v>t.velicky@karvep.eu</v>
          </cell>
          <cell r="O269" t="str">
            <v>Labanová Sandra Ing.</v>
          </cell>
          <cell r="P269" t="str">
            <v>774 790 652</v>
          </cell>
          <cell r="Q269" t="str">
            <v>s.labanova@karvep.eu</v>
          </cell>
          <cell r="R269" t="str">
            <v>Nováková, Růžena</v>
          </cell>
          <cell r="S269" t="str">
            <v>773 660 719</v>
          </cell>
          <cell r="T269" t="str">
            <v>r.novakova@karvep.eu</v>
          </cell>
        </row>
        <row r="270">
          <cell r="A270" t="str">
            <v>Katarína Sikorová</v>
          </cell>
          <cell r="B270" t="str">
            <v>Nádražní 79</v>
          </cell>
          <cell r="C270" t="str">
            <v>Návsí</v>
          </cell>
          <cell r="D270" t="str">
            <v>739 92</v>
          </cell>
          <cell r="E270" t="str">
            <v>61954357</v>
          </cell>
          <cell r="F270" t="str">
            <v>CZ435918743</v>
          </cell>
        </row>
        <row r="271">
          <cell r="A271" t="str">
            <v>KEVOS, spol. s r.o.</v>
          </cell>
        </row>
        <row r="272">
          <cell r="A272" t="str">
            <v>KKS spol. s r. o.</v>
          </cell>
          <cell r="B272" t="str">
            <v>Příluky 386</v>
          </cell>
          <cell r="C272" t="str">
            <v>Zlín</v>
          </cell>
          <cell r="D272" t="str">
            <v>760 01</v>
          </cell>
          <cell r="E272" t="str">
            <v>42340802</v>
          </cell>
          <cell r="F272" t="str">
            <v>CZ42340802</v>
          </cell>
          <cell r="G272" t="str">
            <v>kks@kkssro.cz</v>
          </cell>
          <cell r="H272" t="str">
            <v>http://www.kkssro.cz</v>
          </cell>
          <cell r="I272" t="str">
            <v>577 637 111</v>
          </cell>
          <cell r="J272" t="str">
            <v>577 637 112</v>
          </cell>
          <cell r="K272" t="str">
            <v>577 637 112</v>
          </cell>
          <cell r="L272" t="str">
            <v>Martincová Šárka</v>
          </cell>
          <cell r="N272" t="str">
            <v>martincova@kkssro.cz</v>
          </cell>
          <cell r="O272" t="str">
            <v>Konečný Petr Ing.</v>
          </cell>
          <cell r="P272" t="str">
            <v>724 063 386</v>
          </cell>
          <cell r="Q272" t="str">
            <v>konecny@kkssro.cz</v>
          </cell>
          <cell r="R272" t="str">
            <v>Gajdůšek Aleš</v>
          </cell>
          <cell r="T272" t="str">
            <v>gajdusek@kkssro.cz</v>
          </cell>
          <cell r="W272" t="str">
            <v>kolcavova@kkssro.cz</v>
          </cell>
          <cell r="X272" t="str">
            <v>Bednaříková Helena</v>
          </cell>
          <cell r="Z272" t="str">
            <v>bednarikova@kkssro.cz</v>
          </cell>
        </row>
        <row r="273">
          <cell r="A273" t="str">
            <v>KLEMENT a.s.</v>
          </cell>
          <cell r="B273" t="str">
            <v>Hliňany 18</v>
          </cell>
          <cell r="C273" t="str">
            <v>Řehlovice</v>
          </cell>
          <cell r="D273" t="str">
            <v>403 13</v>
          </cell>
          <cell r="E273" t="str">
            <v>25016695</v>
          </cell>
          <cell r="F273" t="str">
            <v>CZ25016695</v>
          </cell>
          <cell r="G273" t="str">
            <v>info@klementas.cz</v>
          </cell>
          <cell r="H273" t="str">
            <v>http://www.klementas.cz</v>
          </cell>
          <cell r="I273" t="str">
            <v>475 351 311</v>
          </cell>
          <cell r="K273" t="str">
            <v>475 351 329</v>
          </cell>
          <cell r="L273" t="str">
            <v>Plesníková Michaela</v>
          </cell>
          <cell r="M273" t="str">
            <v>724 150 369</v>
          </cell>
          <cell r="N273" t="str">
            <v>plesnikova@klementas.cz</v>
          </cell>
        </row>
        <row r="274">
          <cell r="A274" t="str">
            <v>Klement Bílek</v>
          </cell>
          <cell r="B274" t="str">
            <v>8.května č. 199</v>
          </cell>
          <cell r="C274" t="str">
            <v>Frýdek-Místek</v>
          </cell>
          <cell r="D274" t="str">
            <v>738 01</v>
          </cell>
        </row>
        <row r="275">
          <cell r="A275" t="str">
            <v>K-LOGISTIK s.r.o. - provozovna Slušovice</v>
          </cell>
          <cell r="B275" t="str">
            <v>Vítězství 468</v>
          </cell>
          <cell r="C275" t="str">
            <v>Slušovice</v>
          </cell>
          <cell r="D275" t="str">
            <v>763 15</v>
          </cell>
          <cell r="E275" t="str">
            <v>25825003</v>
          </cell>
          <cell r="F275" t="str">
            <v>CZ25825003</v>
          </cell>
          <cell r="H275" t="str">
            <v>http://www.klogistik.cz/</v>
          </cell>
          <cell r="I275" t="str">
            <v>577 982 360</v>
          </cell>
          <cell r="K275" t="str">
            <v>577 982 361</v>
          </cell>
          <cell r="L275" t="str">
            <v>Rafaj Ladislav</v>
          </cell>
          <cell r="M275" t="str">
            <v>739 020 024</v>
          </cell>
          <cell r="N275" t="str">
            <v>rafaj@klogistik.cz</v>
          </cell>
        </row>
        <row r="276">
          <cell r="A276" t="str">
            <v>Koplet - VDI - výroba pleteného zboží</v>
          </cell>
          <cell r="B276" t="str">
            <v>Družstevní 311</v>
          </cell>
          <cell r="C276" t="str">
            <v>Frýdek-Místek</v>
          </cell>
          <cell r="D276" t="str">
            <v>738 01</v>
          </cell>
          <cell r="G276" t="str">
            <v>koplet.vdi@tiscali.cz</v>
          </cell>
          <cell r="I276" t="str">
            <v>558 431 404</v>
          </cell>
          <cell r="K276" t="str">
            <v>558 431 404</v>
          </cell>
          <cell r="L276" t="str">
            <v>Mertová Miloslava</v>
          </cell>
          <cell r="M276" t="str">
            <v>737 248 068</v>
          </cell>
          <cell r="N276" t="str">
            <v>koplet.vdi@tiscali.cz</v>
          </cell>
        </row>
        <row r="277">
          <cell r="A277" t="str">
            <v>KOREKT</v>
          </cell>
          <cell r="H277" t="str">
            <v>http://www.korekt.cz</v>
          </cell>
          <cell r="L277" t="str">
            <v>Kubátko František Ing.</v>
          </cell>
          <cell r="M277" t="str">
            <v>602 526 644</v>
          </cell>
          <cell r="N277" t="str">
            <v>f.kubatko@korekt.cz</v>
          </cell>
        </row>
        <row r="278">
          <cell r="A278" t="str">
            <v>KR OSTRAVA a.s.</v>
          </cell>
          <cell r="B278" t="str">
            <v>Slívova 1946/7</v>
          </cell>
          <cell r="C278" t="str">
            <v>Ostrava - Slezská Ostrava</v>
          </cell>
          <cell r="D278" t="str">
            <v>710 00</v>
          </cell>
          <cell r="E278" t="str">
            <v>25890981</v>
          </cell>
          <cell r="F278" t="str">
            <v>CZ25890981</v>
          </cell>
        </row>
        <row r="279">
          <cell r="A279" t="str">
            <v>Kraj Vysočina</v>
          </cell>
          <cell r="B279" t="str">
            <v>Žižkova 1882/57</v>
          </cell>
          <cell r="C279" t="str">
            <v>Jihlava</v>
          </cell>
          <cell r="D279" t="str">
            <v>587 33</v>
          </cell>
          <cell r="E279" t="str">
            <v>70890749</v>
          </cell>
          <cell r="G279" t="str">
            <v>posta@kr-vysocina.cz</v>
          </cell>
          <cell r="H279" t="str">
            <v>http://www.kr-vysocina.cz/</v>
          </cell>
          <cell r="I279" t="str">
            <v>564 602 111</v>
          </cell>
          <cell r="K279" t="str">
            <v>564 602 420</v>
          </cell>
          <cell r="L279" t="str">
            <v>Lojda Jiří Mgr.Ing.</v>
          </cell>
          <cell r="N279" t="str">
            <v>lojda.j@kr-vysocina.cz</v>
          </cell>
        </row>
        <row r="280">
          <cell r="A280" t="str">
            <v>Krajská správa a údržba silnic Plzeňského kraje,p.o.</v>
          </cell>
          <cell r="B280" t="str">
            <v>Škroupova 18</v>
          </cell>
          <cell r="C280" t="str">
            <v>Plzeň</v>
          </cell>
          <cell r="D280" t="str">
            <v>306 13</v>
          </cell>
          <cell r="E280" t="str">
            <v>72053119</v>
          </cell>
          <cell r="F280" t="str">
            <v>CZ72053119</v>
          </cell>
          <cell r="G280" t="str">
            <v>suspk@suspk.eu</v>
          </cell>
          <cell r="H280" t="str">
            <v>http://www.suspk.eu/</v>
          </cell>
          <cell r="I280" t="str">
            <v>377 195 353</v>
          </cell>
          <cell r="K280" t="str">
            <v>377 195 353</v>
          </cell>
          <cell r="L280" t="str">
            <v>Peckertová Soňa</v>
          </cell>
          <cell r="M280" t="str">
            <v>725 178 929</v>
          </cell>
        </row>
        <row r="281">
          <cell r="A281" t="str">
            <v>Krajská správa a údržba silnic Vysočiny</v>
          </cell>
          <cell r="B281" t="str">
            <v>Kosovská 16</v>
          </cell>
          <cell r="C281" t="str">
            <v>Jihlava</v>
          </cell>
          <cell r="D281" t="str">
            <v>586 01</v>
          </cell>
          <cell r="E281" t="str">
            <v>00090450</v>
          </cell>
          <cell r="F281" t="str">
            <v>CZ00090450</v>
          </cell>
          <cell r="G281" t="str">
            <v>ksusv@ksusv.cz</v>
          </cell>
          <cell r="H281" t="str">
            <v>http://www.ksusv.cz/</v>
          </cell>
          <cell r="I281" t="str">
            <v>567 117 158</v>
          </cell>
          <cell r="K281" t="str">
            <v>567 117 158</v>
          </cell>
          <cell r="N281" t="str">
            <v>ksusv@ksusv.cz</v>
          </cell>
        </row>
        <row r="282">
          <cell r="A282" t="str">
            <v>Královéhradecký kraj</v>
          </cell>
          <cell r="B282" t="str">
            <v>Pivovarské náměstí 1245</v>
          </cell>
          <cell r="C282" t="str">
            <v>Hradec Králové</v>
          </cell>
          <cell r="D282" t="str">
            <v>500 03</v>
          </cell>
          <cell r="G282" t="str">
            <v>posta@kr-kralovehradecky.cz</v>
          </cell>
          <cell r="H282" t="str">
            <v>http://www.kr-kralovehradecky.cz/</v>
          </cell>
          <cell r="I282" t="str">
            <v>495 817 111</v>
          </cell>
          <cell r="K282" t="str">
            <v>495 817 336</v>
          </cell>
          <cell r="L282" t="str">
            <v>Koubová Svatava Ing.</v>
          </cell>
          <cell r="M282" t="str">
            <v>728 717 104</v>
          </cell>
          <cell r="N282" t="str">
            <v>svatava.koubova@suskhk.cz</v>
          </cell>
        </row>
        <row r="283">
          <cell r="A283" t="str">
            <v>KUMAN, spol. s r.o.</v>
          </cell>
          <cell r="B283" t="str">
            <v>Petrovická 1051/3</v>
          </cell>
          <cell r="C283" t="str">
            <v>Karviná-Hranice</v>
          </cell>
          <cell r="D283" t="str">
            <v>733 01</v>
          </cell>
          <cell r="E283" t="str">
            <v>60779098</v>
          </cell>
          <cell r="F283" t="str">
            <v>CZ60779098</v>
          </cell>
          <cell r="G283" t="str">
            <v>stavebnifirma@kuman.cz</v>
          </cell>
          <cell r="I283" t="str">
            <v>596 325 066</v>
          </cell>
          <cell r="J283" t="str">
            <v>596 325 066</v>
          </cell>
        </row>
        <row r="284">
          <cell r="A284" t="str">
            <v>KVIS Pardubice a.s.</v>
          </cell>
          <cell r="B284" t="str">
            <v>K Vápence 2745</v>
          </cell>
          <cell r="C284" t="str">
            <v>Pardubice</v>
          </cell>
          <cell r="D284" t="str">
            <v>530 02</v>
          </cell>
          <cell r="E284" t="str">
            <v>46506934</v>
          </cell>
          <cell r="F284" t="str">
            <v>CZ46506934</v>
          </cell>
          <cell r="G284" t="str">
            <v>kvis@kvis.cz</v>
          </cell>
          <cell r="H284" t="str">
            <v>http://www.kvis.cz/</v>
          </cell>
          <cell r="I284" t="str">
            <v>466 822 640</v>
          </cell>
          <cell r="L284" t="str">
            <v>Neumanová Lucie_x000D_
Neumanová Lucie</v>
          </cell>
          <cell r="M284" t="str">
            <v>725 601 98</v>
          </cell>
          <cell r="N284" t="str">
            <v>lucie.neumanova@kvis.cz</v>
          </cell>
        </row>
        <row r="285">
          <cell r="A285" t="str">
            <v>L &amp; L, s.r.o.</v>
          </cell>
          <cell r="B285" t="str">
            <v> Košuličova 10</v>
          </cell>
          <cell r="C285" t="str">
            <v>Brno</v>
          </cell>
          <cell r="D285" t="str">
            <v>619 00</v>
          </cell>
          <cell r="E285" t="str">
            <v>25320025</v>
          </cell>
          <cell r="F285" t="str">
            <v>CZ25320025</v>
          </cell>
          <cell r="G285" t="str">
            <v>info@lal.cz</v>
          </cell>
          <cell r="H285" t="str">
            <v>http://www.lal.cz/</v>
          </cell>
          <cell r="I285" t="str">
            <v>543 252 121</v>
          </cell>
          <cell r="J285" t="str">
            <v>543 252 424</v>
          </cell>
          <cell r="K285" t="str">
            <v>543 252 626</v>
          </cell>
          <cell r="N285" t="str">
            <v>info@lal.cz</v>
          </cell>
        </row>
        <row r="286">
          <cell r="A286" t="str">
            <v>L.GREKO s.r.o.</v>
          </cell>
          <cell r="B286" t="str">
            <v>Nebory 360</v>
          </cell>
          <cell r="C286" t="str">
            <v>Třinec</v>
          </cell>
          <cell r="D286" t="str">
            <v>739 57</v>
          </cell>
          <cell r="E286" t="str">
            <v>47679352</v>
          </cell>
          <cell r="F286" t="str">
            <v>CZ47679352</v>
          </cell>
        </row>
        <row r="287">
          <cell r="A287" t="str">
            <v>Ladislav Baláž</v>
          </cell>
          <cell r="B287" t="str">
            <v>Hrábek 221</v>
          </cell>
          <cell r="C287" t="str">
            <v>Ostrava-Moravská Ostrava</v>
          </cell>
          <cell r="D287" t="str">
            <v>725 27</v>
          </cell>
          <cell r="E287" t="str">
            <v>25892509</v>
          </cell>
          <cell r="F287" t="str">
            <v>CZ6806097056</v>
          </cell>
        </row>
        <row r="288">
          <cell r="A288" t="str">
            <v>LAKOVNA HAJDÍK s.r.o.</v>
          </cell>
          <cell r="B288" t="str">
            <v>Jablůnka 573</v>
          </cell>
          <cell r="C288" t="str">
            <v>Jablůnka</v>
          </cell>
          <cell r="D288" t="str">
            <v>756 23</v>
          </cell>
          <cell r="E288" t="str">
            <v>27841600</v>
          </cell>
          <cell r="F288" t="str">
            <v>CZ27841600</v>
          </cell>
          <cell r="G288" t="str">
            <v>info@lakovnahajdik.com</v>
          </cell>
          <cell r="H288" t="str">
            <v>http://www.lakovnahajdik.com/</v>
          </cell>
          <cell r="I288" t="str">
            <v>571 410 840</v>
          </cell>
          <cell r="L288" t="str">
            <v>Hajdík, Milan</v>
          </cell>
          <cell r="M288" t="str">
            <v>777 345 121</v>
          </cell>
          <cell r="N288" t="str">
            <v>info@lakovnahajdik.com</v>
          </cell>
        </row>
        <row r="289">
          <cell r="A289" t="str">
            <v>LARS M+K s.r.o.</v>
          </cell>
          <cell r="B289" t="str">
            <v>Krhová 519</v>
          </cell>
          <cell r="C289" t="str">
            <v>Valašské Meziříčí</v>
          </cell>
          <cell r="D289" t="str">
            <v>757 01</v>
          </cell>
          <cell r="E289" t="str">
            <v>48399710</v>
          </cell>
          <cell r="F289" t="str">
            <v>CZ48399710</v>
          </cell>
          <cell r="G289" t="str">
            <v>larsmk@larsmk.cz</v>
          </cell>
          <cell r="H289" t="str">
            <v>http://www.larsmk.cz</v>
          </cell>
          <cell r="I289" t="str">
            <v>571 633 028</v>
          </cell>
          <cell r="K289" t="str">
            <v>571 627 595</v>
          </cell>
          <cell r="L289" t="str">
            <v>Machýček Karel</v>
          </cell>
          <cell r="N289" t="str">
            <v>machycek@larsmk.cz</v>
          </cell>
        </row>
        <row r="290">
          <cell r="A290" t="str">
            <v>LASA stav,s.r.o.</v>
          </cell>
          <cell r="B290" t="str">
            <v>Československé armády 877/20</v>
          </cell>
          <cell r="C290" t="str">
            <v>Ostrava, Slezská Ostrava</v>
          </cell>
          <cell r="D290" t="str">
            <v>710 00</v>
          </cell>
          <cell r="E290" t="str">
            <v>27837998</v>
          </cell>
          <cell r="F290" t="str">
            <v>CZ27837998</v>
          </cell>
          <cell r="I290" t="str">
            <v>596 241 245</v>
          </cell>
          <cell r="L290" t="str">
            <v>Dubovecký Ladislav</v>
          </cell>
          <cell r="M290" t="str">
            <v>603 430 900</v>
          </cell>
          <cell r="N290" t="str">
            <v>dubovecky@volny.cz</v>
          </cell>
        </row>
        <row r="291">
          <cell r="A291" t="str">
            <v>LAVASTA s.r.o.</v>
          </cell>
          <cell r="B291" t="str">
            <v>Ublo 4</v>
          </cell>
          <cell r="C291" t="str">
            <v>Ublo</v>
          </cell>
          <cell r="D291" t="str">
            <v>763 12</v>
          </cell>
          <cell r="E291" t="str">
            <v>26950839</v>
          </cell>
          <cell r="F291" t="str">
            <v>CZ26950839</v>
          </cell>
          <cell r="G291" t="str">
            <v>lavasta@lavasta.cz</v>
          </cell>
          <cell r="H291" t="str">
            <v>http://www.lavasta.cz/</v>
          </cell>
          <cell r="I291" t="str">
            <v>577 458 259</v>
          </cell>
          <cell r="K291" t="str">
            <v>577 458 259</v>
          </cell>
          <cell r="L291" t="str">
            <v>Srněnský</v>
          </cell>
          <cell r="M291" t="str">
            <v>736 485 120</v>
          </cell>
          <cell r="N291" t="str">
            <v>lavasta@post.cz</v>
          </cell>
        </row>
        <row r="292">
          <cell r="A292" t="str">
            <v>Lawstav, s.r.o.</v>
          </cell>
          <cell r="B292" t="str">
            <v>Palánek 373/19A</v>
          </cell>
          <cell r="C292" t="str">
            <v>Vyškov</v>
          </cell>
          <cell r="D292" t="str">
            <v>682 01</v>
          </cell>
          <cell r="E292" t="str">
            <v>27677109</v>
          </cell>
          <cell r="F292" t="str">
            <v>CZ27677109</v>
          </cell>
          <cell r="G292" t="str">
            <v>lawstav@lawstav.cz</v>
          </cell>
          <cell r="H292" t="str">
            <v>http://www.lawstav.cz</v>
          </cell>
          <cell r="I292" t="str">
            <v>517 333 438</v>
          </cell>
          <cell r="K292" t="str">
            <v>517 333 438</v>
          </cell>
          <cell r="L292" t="str">
            <v>Látal Marek</v>
          </cell>
          <cell r="M292" t="str">
            <v>602 758 956</v>
          </cell>
          <cell r="N292" t="str">
            <v>latal@lawstav.cz</v>
          </cell>
        </row>
        <row r="293">
          <cell r="A293" t="str">
            <v>Lázně Kostelec u Zlína</v>
          </cell>
          <cell r="L293" t="str">
            <v>Havel Zdeněk</v>
          </cell>
          <cell r="M293" t="str">
            <v>725 833 805</v>
          </cell>
          <cell r="N293" t="str">
            <v>havel.zdenek@centrum.cz</v>
          </cell>
        </row>
        <row r="294">
          <cell r="A294" t="str">
            <v>LB 2000, s.r.o.</v>
          </cell>
          <cell r="B294" t="str">
            <v>U Hřiště 810/8</v>
          </cell>
          <cell r="C294" t="str">
            <v>Olomouc, Holice</v>
          </cell>
          <cell r="D294" t="str">
            <v>779 00</v>
          </cell>
          <cell r="E294" t="str">
            <v>64618081</v>
          </cell>
          <cell r="F294" t="str">
            <v>CZ64618081</v>
          </cell>
          <cell r="G294" t="str">
            <v>obchod@lb2000.cz</v>
          </cell>
          <cell r="H294" t="str">
            <v>http://www.lb2000.cz/</v>
          </cell>
          <cell r="I294" t="str">
            <v>585 416 575</v>
          </cell>
          <cell r="J294" t="str">
            <v>585 426 067</v>
          </cell>
          <cell r="K294" t="str">
            <v>585 416 576</v>
          </cell>
          <cell r="L294" t="str">
            <v>Svetko, Michal</v>
          </cell>
          <cell r="M294" t="str">
            <v>777 641 415</v>
          </cell>
          <cell r="N294" t="str">
            <v>michal.svetko@lb2000.cz</v>
          </cell>
        </row>
        <row r="295">
          <cell r="A295" t="str">
            <v>LB MINERALS, s.r.o. - pracoviště Ledce</v>
          </cell>
          <cell r="B295" t="str">
            <v>pískovna Ledce</v>
          </cell>
          <cell r="C295" t="str">
            <v>Hrušovany u Brna</v>
          </cell>
          <cell r="D295" t="str">
            <v>664 62</v>
          </cell>
          <cell r="E295" t="str">
            <v>27994929</v>
          </cell>
          <cell r="F295" t="str">
            <v>CZ27994929</v>
          </cell>
          <cell r="G295" t="str">
            <v>minerals@cz.lasselsberger.com</v>
          </cell>
          <cell r="H295" t="str">
            <v>http://www.lb-minerals.cz/</v>
          </cell>
          <cell r="I295" t="str">
            <v>544 500 743</v>
          </cell>
          <cell r="K295" t="str">
            <v>544 500 744</v>
          </cell>
          <cell r="L295" t="str">
            <v>Smetana, Radovan, Ing. DipMgmt</v>
          </cell>
          <cell r="M295" t="str">
            <v>724 769 466</v>
          </cell>
          <cell r="N295" t="str">
            <v>Radovan.Smetana@cz.lasselsberger.com</v>
          </cell>
        </row>
        <row r="296">
          <cell r="A296" t="str">
            <v>Leo Kadlubiec</v>
          </cell>
          <cell r="B296" t="str">
            <v>Jablunkov č.p. 1161</v>
          </cell>
          <cell r="C296" t="str">
            <v>Jablunkov</v>
          </cell>
          <cell r="D296" t="str">
            <v>739 91</v>
          </cell>
        </row>
        <row r="297">
          <cell r="A297" t="str">
            <v>LESING plus, spol. s r.o.</v>
          </cell>
          <cell r="B297" t="str">
            <v>Koperníkova 55</v>
          </cell>
          <cell r="C297" t="str">
            <v>Plzeň</v>
          </cell>
          <cell r="D297" t="str">
            <v>301 22</v>
          </cell>
          <cell r="E297" t="str">
            <v>49197339</v>
          </cell>
          <cell r="F297" t="str">
            <v>CZ49197339</v>
          </cell>
          <cell r="G297" t="str">
            <v>lesing@lesingplus.cz</v>
          </cell>
          <cell r="H297" t="str">
            <v>http://www.lesingplus.cz/</v>
          </cell>
          <cell r="I297" t="str">
            <v>377 237 438</v>
          </cell>
          <cell r="J297" t="str">
            <v>377 237 812</v>
          </cell>
          <cell r="K297" t="str">
            <v>377 326 470</v>
          </cell>
          <cell r="L297" t="str">
            <v>Barčáková Lenka</v>
          </cell>
          <cell r="N297" t="str">
            <v>barcakova@lesingplus.cz</v>
          </cell>
        </row>
        <row r="298">
          <cell r="A298" t="str">
            <v>Lesostavby Frýdek-Místek a.s.</v>
          </cell>
          <cell r="B298" t="str">
            <v>Slezská 2766</v>
          </cell>
          <cell r="C298" t="str">
            <v>Frýdek-Místek</v>
          </cell>
          <cell r="D298" t="str">
            <v>738 32</v>
          </cell>
          <cell r="E298" t="str">
            <v>45193118</v>
          </cell>
          <cell r="F298" t="str">
            <v>CZ45193118</v>
          </cell>
          <cell r="G298" t="str">
            <v>projekce@lesostavby.cz</v>
          </cell>
          <cell r="H298" t="str">
            <v>http://www.lesostavby.cz</v>
          </cell>
          <cell r="I298" t="str">
            <v>558 632 161</v>
          </cell>
          <cell r="J298" t="str">
            <v>558 632 162-5</v>
          </cell>
          <cell r="K298" t="str">
            <v>558 631 451</v>
          </cell>
          <cell r="L298" t="str">
            <v>Stonawski Jan Ing.</v>
          </cell>
          <cell r="M298" t="str">
            <v>606 760 268</v>
          </cell>
          <cell r="N298" t="str">
            <v>stonawski@lesostavby.cz</v>
          </cell>
          <cell r="O298" t="str">
            <v>Lorek Milan</v>
          </cell>
          <cell r="P298" t="str">
            <v>602 566 701</v>
          </cell>
          <cell r="Q298" t="str">
            <v>lorek@lesostavby.cz</v>
          </cell>
          <cell r="R298" t="str">
            <v>Pavla Holečková</v>
          </cell>
          <cell r="S298" t="str">
            <v>724 143 409</v>
          </cell>
          <cell r="T298" t="str">
            <v>projekce@lesostavby.cz</v>
          </cell>
          <cell r="U298" t="str">
            <v>Kovář Zdeněk</v>
          </cell>
          <cell r="V298" t="str">
            <v>602 558 903</v>
          </cell>
          <cell r="W298" t="str">
            <v>kovar@lesostavby.cz</v>
          </cell>
        </row>
        <row r="299">
          <cell r="A299" t="str">
            <v>Lesy České republiky s.p. - Buchlovice</v>
          </cell>
          <cell r="B299" t="str">
            <v>Buchlovice 289</v>
          </cell>
          <cell r="C299" t="str">
            <v>Buchlovice</v>
          </cell>
          <cell r="D299" t="str">
            <v>687 08</v>
          </cell>
          <cell r="E299" t="str">
            <v>42196451</v>
          </cell>
          <cell r="F299" t="str">
            <v>CZ42196451</v>
          </cell>
          <cell r="G299" t="str">
            <v>ls138@lesycr.cz</v>
          </cell>
          <cell r="H299" t="str">
            <v>http://www.lesycr.cz</v>
          </cell>
          <cell r="I299" t="str">
            <v>572 595 233</v>
          </cell>
          <cell r="K299" t="str">
            <v>572 595 232</v>
          </cell>
          <cell r="L299" t="str">
            <v>Pikner Martin Ing.</v>
          </cell>
          <cell r="M299" t="str">
            <v>724 525 012</v>
          </cell>
          <cell r="N299" t="str">
            <v>pikner.ls138@lesycr.cz</v>
          </cell>
        </row>
        <row r="300">
          <cell r="A300" t="str">
            <v>Lesy České republiky s.p. - Černá Hora</v>
          </cell>
          <cell r="B300" t="str">
            <v>U Selkova 548</v>
          </cell>
          <cell r="C300" t="str">
            <v>Černá Hora</v>
          </cell>
          <cell r="D300" t="str">
            <v>679 21</v>
          </cell>
          <cell r="E300" t="str">
            <v>42196451</v>
          </cell>
          <cell r="F300" t="str">
            <v>CZ42196451</v>
          </cell>
          <cell r="G300" t="str">
            <v>ls144@lesycr.cz</v>
          </cell>
          <cell r="H300" t="str">
            <v>http://www.lesycr.cz</v>
          </cell>
          <cell r="I300" t="str">
            <v>516 428 581</v>
          </cell>
          <cell r="K300" t="str">
            <v>516 428 598</v>
          </cell>
          <cell r="M300" t="str">
            <v>724 523 929</v>
          </cell>
          <cell r="N300" t="str">
            <v>ls144@lesycr.cz</v>
          </cell>
        </row>
        <row r="301">
          <cell r="A301" t="str">
            <v>Lesy České republiky s.p. - Luhačovice</v>
          </cell>
          <cell r="B301" t="str">
            <v>Uherskobrodská 81</v>
          </cell>
          <cell r="C301" t="str">
            <v>Luhačovice</v>
          </cell>
          <cell r="D301" t="str">
            <v>763 26</v>
          </cell>
          <cell r="E301" t="str">
            <v>42196451</v>
          </cell>
          <cell r="F301" t="str">
            <v>CZ42196451</v>
          </cell>
          <cell r="G301" t="str">
            <v>ls136@lesycr.cz</v>
          </cell>
          <cell r="H301" t="str">
            <v>http://www.lesycr.cz</v>
          </cell>
          <cell r="I301" t="str">
            <v>577 131 099</v>
          </cell>
          <cell r="K301" t="str">
            <v>577 197 081</v>
          </cell>
          <cell r="L301" t="str">
            <v>Valenta Miloš Ing.</v>
          </cell>
          <cell r="N301" t="str">
            <v>valenta.oi15.cz</v>
          </cell>
          <cell r="O301" t="str">
            <v>Silvestr Roman</v>
          </cell>
          <cell r="Q301" t="str">
            <v>ls136@lesycr.cz</v>
          </cell>
          <cell r="R301" t="str">
            <v>Džubová Irena</v>
          </cell>
          <cell r="T301" t="str">
            <v>ls136@lesycr.cz</v>
          </cell>
        </row>
        <row r="302">
          <cell r="A302" t="str">
            <v>Lesy České republiky s.p. - Ostravice</v>
          </cell>
          <cell r="B302" t="str">
            <v>Ostravice 187</v>
          </cell>
          <cell r="C302" t="str">
            <v>Ostravice</v>
          </cell>
          <cell r="D302" t="str">
            <v>739 14</v>
          </cell>
          <cell r="E302" t="str">
            <v>42196451</v>
          </cell>
          <cell r="F302" t="str">
            <v>CZ42196451</v>
          </cell>
          <cell r="G302" t="str">
            <v>ls112@lesycr.cz</v>
          </cell>
          <cell r="H302" t="str">
            <v>http://www.lesycr.cz</v>
          </cell>
          <cell r="L302" t="str">
            <v>Sobala Marek</v>
          </cell>
          <cell r="M302" t="str">
            <v>724 524 674</v>
          </cell>
          <cell r="N302" t="str">
            <v>pikner.ls138@lesycr.cz</v>
          </cell>
        </row>
        <row r="303">
          <cell r="A303" t="str">
            <v>Lesy České republiky s.p. - Stříbro</v>
          </cell>
          <cell r="B303" t="str">
            <v>Na Vinici 1453</v>
          </cell>
          <cell r="C303" t="str">
            <v>Stříbro</v>
          </cell>
          <cell r="D303" t="str">
            <v>349 01</v>
          </cell>
          <cell r="E303" t="str">
            <v>42196451</v>
          </cell>
          <cell r="F303" t="str">
            <v>CZ42196451</v>
          </cell>
          <cell r="G303" t="str">
            <v>ls217@lesycr.cz</v>
          </cell>
          <cell r="H303" t="str">
            <v>http://www.lesycr.cz</v>
          </cell>
          <cell r="I303" t="str">
            <v>374 622 547</v>
          </cell>
          <cell r="K303" t="str">
            <v>347 622 547</v>
          </cell>
          <cell r="L303" t="str">
            <v>Jakoubek Pavel</v>
          </cell>
          <cell r="M303" t="str">
            <v>724 524 774</v>
          </cell>
          <cell r="N303" t="str">
            <v>ls217@lesycr.cz</v>
          </cell>
        </row>
        <row r="304">
          <cell r="A304" t="str">
            <v>Lesy České republiky s.p. - Vsetín</v>
          </cell>
          <cell r="B304" t="str">
            <v>U Skláren 781</v>
          </cell>
          <cell r="C304" t="str">
            <v>Vsetín</v>
          </cell>
          <cell r="D304" t="str">
            <v>755 01</v>
          </cell>
          <cell r="E304" t="str">
            <v>42196451</v>
          </cell>
          <cell r="F304" t="str">
            <v>CZ42196451</v>
          </cell>
          <cell r="G304" t="str">
            <v>ls117@lesycr.cz</v>
          </cell>
          <cell r="H304" t="str">
            <v>http://www.lesycr.cz</v>
          </cell>
          <cell r="I304" t="str">
            <v>577 217 471</v>
          </cell>
          <cell r="K304" t="str">
            <v>577 210 074</v>
          </cell>
          <cell r="L304" t="str">
            <v>Polanský Roman</v>
          </cell>
          <cell r="M304" t="str">
            <v>724 523 811</v>
          </cell>
          <cell r="N304" t="str">
            <v>polansky.ls117@lesycr.cz</v>
          </cell>
        </row>
        <row r="305">
          <cell r="A305" t="str">
            <v>Lesy České republiky s.p. - Zlín</v>
          </cell>
          <cell r="B305" t="str">
            <v>tř.T. Bati 2513</v>
          </cell>
          <cell r="C305" t="str">
            <v>Zlín</v>
          </cell>
          <cell r="D305" t="str">
            <v>687 08</v>
          </cell>
          <cell r="E305" t="str">
            <v>42196451</v>
          </cell>
          <cell r="F305" t="str">
            <v>CZ42196451</v>
          </cell>
          <cell r="G305" t="str">
            <v>oi15@lesycr.cz</v>
          </cell>
          <cell r="H305" t="str">
            <v>http://www.lesycr.cz</v>
          </cell>
          <cell r="I305" t="str">
            <v>577 217 471</v>
          </cell>
          <cell r="K305" t="str">
            <v>577 210 074</v>
          </cell>
          <cell r="L305" t="str">
            <v>Maneth František Ing.</v>
          </cell>
        </row>
        <row r="306">
          <cell r="A306" t="str">
            <v>Lesy České republiky s.p. - Židlochovice</v>
          </cell>
          <cell r="B306" t="str">
            <v>Tyršova 1</v>
          </cell>
          <cell r="C306" t="str">
            <v>Židlochovice</v>
          </cell>
          <cell r="D306" t="str">
            <v>667 01</v>
          </cell>
          <cell r="E306" t="str">
            <v>42196451</v>
          </cell>
          <cell r="F306" t="str">
            <v>CZ42196451</v>
          </cell>
          <cell r="G306" t="str">
            <v>lz4@lesycr.cz</v>
          </cell>
          <cell r="H306" t="str">
            <v>http://www.lesycr.cz</v>
          </cell>
          <cell r="I306" t="str">
            <v>547 425 211</v>
          </cell>
          <cell r="K306" t="str">
            <v>547 231 016</v>
          </cell>
          <cell r="L306" t="str">
            <v>Pokorný Čestmír</v>
          </cell>
          <cell r="M306" t="str">
            <v>724 523 333</v>
          </cell>
          <cell r="N306" t="str">
            <v>lz4@lesycr.cz</v>
          </cell>
        </row>
        <row r="307">
          <cell r="A307" t="str">
            <v>Lesy České republiky, s.p.</v>
          </cell>
          <cell r="B307" t="str">
            <v>Přemyslova 1106</v>
          </cell>
          <cell r="C307" t="str">
            <v>Hradec Králové</v>
          </cell>
          <cell r="D307" t="str">
            <v>501 68</v>
          </cell>
          <cell r="E307" t="str">
            <v>42196451</v>
          </cell>
          <cell r="F307" t="str">
            <v>CZ42196451</v>
          </cell>
        </row>
        <row r="308">
          <cell r="A308" t="str">
            <v>Lesy České republiky, s.p. - Dobříš</v>
          </cell>
          <cell r="B308" t="str">
            <v>Příbramská 938</v>
          </cell>
          <cell r="C308" t="str">
            <v>Dobříš</v>
          </cell>
          <cell r="D308" t="str">
            <v>263 01</v>
          </cell>
          <cell r="E308" t="str">
            <v>42196451</v>
          </cell>
          <cell r="F308" t="str">
            <v>CZ42196451</v>
          </cell>
          <cell r="G308" t="str">
            <v>lz11@lesycr.cz</v>
          </cell>
          <cell r="H308" t="str">
            <v>http://www.lesycr.cz/</v>
          </cell>
          <cell r="I308" t="str">
            <v>318 521 061</v>
          </cell>
          <cell r="K308" t="str">
            <v>318 521 181</v>
          </cell>
          <cell r="L308" t="str">
            <v>Albrecht Karel</v>
          </cell>
          <cell r="N308" t="str">
            <v>albrecht.lz11@lesycr.cz</v>
          </cell>
        </row>
        <row r="309">
          <cell r="A309" t="str">
            <v>Lesy České republiky, s.p. - Frenštát pod Radhoštěm</v>
          </cell>
          <cell r="B309" t="str">
            <v>U Sibérie 960</v>
          </cell>
          <cell r="C309" t="str">
            <v>Frenštát pod Radhoštěm</v>
          </cell>
          <cell r="D309" t="str">
            <v>738 01</v>
          </cell>
          <cell r="E309" t="str">
            <v>42196451</v>
          </cell>
          <cell r="F309" t="str">
            <v>CZ42196451</v>
          </cell>
          <cell r="G309" t="str">
            <v>ls115@lesycr.cz</v>
          </cell>
          <cell r="H309" t="str">
            <v>http://www.lesycr.cz/</v>
          </cell>
          <cell r="I309" t="str">
            <v>556 836 048</v>
          </cell>
          <cell r="K309" t="str">
            <v>556 836 048</v>
          </cell>
          <cell r="L309" t="str">
            <v>Mikesková Stanislava</v>
          </cell>
          <cell r="M309" t="str">
            <v>724 523 653</v>
          </cell>
          <cell r="N309" t="str">
            <v>mikeskova.ls115@lesycr.cz</v>
          </cell>
        </row>
        <row r="310">
          <cell r="A310" t="str">
            <v>Lesy České republiky, s.p. - Frýdek-Místek</v>
          </cell>
          <cell r="B310" t="str">
            <v>Nádražní 2811</v>
          </cell>
          <cell r="C310" t="str">
            <v>Frýdek-Místek</v>
          </cell>
          <cell r="D310" t="str">
            <v>738 01</v>
          </cell>
          <cell r="E310" t="str">
            <v>42196451</v>
          </cell>
          <cell r="F310" t="str">
            <v>CZ42196451</v>
          </cell>
          <cell r="G310" t="str">
            <v>oi11@lesycr.cz</v>
          </cell>
          <cell r="H310" t="str">
            <v>http://www.lesycr.cz/</v>
          </cell>
          <cell r="I310" t="str">
            <v>558 638 370</v>
          </cell>
          <cell r="L310" t="str">
            <v>Rusnok Richard Ing.</v>
          </cell>
          <cell r="M310" t="str">
            <v>724 523 622</v>
          </cell>
          <cell r="N310" t="str">
            <v>oi11@lesycr.cz</v>
          </cell>
        </row>
        <row r="311">
          <cell r="A311" t="str">
            <v>Lesy České republiky, s.p. - Jablunkov</v>
          </cell>
          <cell r="B311" t="str">
            <v>Jablunkov 900</v>
          </cell>
          <cell r="C311" t="str">
            <v>Jablunkov</v>
          </cell>
          <cell r="D311" t="str">
            <v>739 91</v>
          </cell>
          <cell r="E311" t="str">
            <v>42196451</v>
          </cell>
          <cell r="F311" t="str">
            <v>CZ42196451</v>
          </cell>
          <cell r="I311" t="str">
            <v>558 357 844</v>
          </cell>
          <cell r="K311" t="str">
            <v>558 357 650</v>
          </cell>
          <cell r="L311" t="str">
            <v>Rusnok Richard Ing.</v>
          </cell>
          <cell r="M311" t="str">
            <v>724 523 622</v>
          </cell>
          <cell r="N311" t="str">
            <v>ls111@lesycr.cz</v>
          </cell>
        </row>
        <row r="312">
          <cell r="A312" t="str">
            <v>Lesy České republiky, s.p. - Janovice</v>
          </cell>
          <cell r="B312" t="str">
            <v>Zámecká 2</v>
          </cell>
          <cell r="C312" t="str">
            <v>Janovice</v>
          </cell>
          <cell r="D312" t="str">
            <v>793 42</v>
          </cell>
          <cell r="E312" t="str">
            <v>42196451</v>
          </cell>
          <cell r="F312" t="str">
            <v>CZ42196451</v>
          </cell>
          <cell r="G312" t="str">
            <v>ls104@lesycr.cz</v>
          </cell>
          <cell r="H312" t="str">
            <v>http://www.lesycr.cz/</v>
          </cell>
          <cell r="I312" t="str">
            <v>554 283 044</v>
          </cell>
          <cell r="L312" t="str">
            <v>Vala Lukáš Ing.</v>
          </cell>
          <cell r="M312" t="str">
            <v>724 525 108</v>
          </cell>
          <cell r="N312" t="str">
            <v>ls104@lesycr.cz</v>
          </cell>
        </row>
        <row r="313">
          <cell r="A313" t="str">
            <v>Lesy České republiky, s.p. - Karlovice</v>
          </cell>
          <cell r="B313" t="str">
            <v>Karlovice 134</v>
          </cell>
          <cell r="C313" t="str">
            <v>Karlovice</v>
          </cell>
          <cell r="D313" t="str">
            <v>793 23</v>
          </cell>
          <cell r="E313" t="str">
            <v>42196451</v>
          </cell>
          <cell r="F313" t="str">
            <v>CZ42196451</v>
          </cell>
          <cell r="G313" t="str">
            <v>ls102@lesycr.cz</v>
          </cell>
          <cell r="H313" t="str">
            <v>http://www.lesycr.cz/</v>
          </cell>
          <cell r="I313" t="str">
            <v>554 744 007</v>
          </cell>
          <cell r="K313" t="str">
            <v>554 744 127</v>
          </cell>
          <cell r="L313" t="str">
            <v>Virág Vojtěch Ing.</v>
          </cell>
          <cell r="M313" t="str">
            <v>724 525 105</v>
          </cell>
          <cell r="N313" t="str">
            <v>ls102@lesycr.cz</v>
          </cell>
        </row>
        <row r="314">
          <cell r="A314" t="str">
            <v>Lesy České republiky, s.p. - Klatovy</v>
          </cell>
          <cell r="B314" t="str">
            <v>Voříškova 259/III</v>
          </cell>
          <cell r="C314" t="str">
            <v>Klatovy</v>
          </cell>
          <cell r="D314" t="str">
            <v>339 01</v>
          </cell>
          <cell r="E314" t="str">
            <v>42196451</v>
          </cell>
          <cell r="F314" t="str">
            <v>CZ42196451</v>
          </cell>
          <cell r="G314" t="str">
            <v>prochazka.ls220@lesycr.cz</v>
          </cell>
          <cell r="H314" t="str">
            <v>http://www.lesycr.cz/</v>
          </cell>
          <cell r="I314" t="str">
            <v>376 313 238</v>
          </cell>
          <cell r="K314" t="str">
            <v>376 314 253</v>
          </cell>
          <cell r="L314" t="str">
            <v>Procházka Libor</v>
          </cell>
          <cell r="M314" t="str">
            <v>724 524 736</v>
          </cell>
          <cell r="N314" t="str">
            <v>prochazka.ls220@lesycr.cz</v>
          </cell>
        </row>
        <row r="315">
          <cell r="A315" t="str">
            <v>Lesy České republiky, s.p. - KŘ Brno</v>
          </cell>
          <cell r="B315" t="str">
            <v>Jezuitská 13</v>
          </cell>
          <cell r="C315" t="str">
            <v>Brno</v>
          </cell>
          <cell r="D315" t="str">
            <v>602 00</v>
          </cell>
          <cell r="E315" t="str">
            <v>42196451</v>
          </cell>
          <cell r="F315" t="str">
            <v>CZ42196451</v>
          </cell>
          <cell r="G315" t="str">
            <v>oi16@lesycr.cz</v>
          </cell>
          <cell r="H315" t="str">
            <v>http://www.lesycr.cz/</v>
          </cell>
          <cell r="I315" t="str">
            <v>542 513 311</v>
          </cell>
          <cell r="K315" t="str">
            <v>542 513 214</v>
          </cell>
          <cell r="L315" t="str">
            <v>Sedláček Pavel</v>
          </cell>
          <cell r="M315" t="str">
            <v>725 761 515</v>
          </cell>
          <cell r="N315" t="str">
            <v>sedlacek.ls137@lesycr.cz</v>
          </cell>
        </row>
        <row r="316">
          <cell r="A316" t="str">
            <v>Lesy České republiky, s.p. - KŘ Brno</v>
          </cell>
          <cell r="B316" t="str">
            <v>Jezuitská 13</v>
          </cell>
          <cell r="C316" t="str">
            <v>Brno</v>
          </cell>
          <cell r="D316" t="str">
            <v>602 00</v>
          </cell>
          <cell r="E316" t="str">
            <v>42196451</v>
          </cell>
          <cell r="F316" t="str">
            <v>CZ42196451</v>
          </cell>
          <cell r="G316" t="str">
            <v>oi16@lesycr.cz</v>
          </cell>
          <cell r="H316" t="str">
            <v>http://www.lesycr.cz/</v>
          </cell>
          <cell r="I316" t="str">
            <v>542 513 311</v>
          </cell>
          <cell r="K316" t="str">
            <v>542 513 214</v>
          </cell>
          <cell r="L316" t="str">
            <v>Kotínská Iva Ing.</v>
          </cell>
          <cell r="N316" t="str">
            <v>oi16@lesycr.cz</v>
          </cell>
        </row>
        <row r="317">
          <cell r="A317" t="str">
            <v>Lesy České republiky, s.p. - KŘ Hradec-Králové</v>
          </cell>
          <cell r="B317" t="str">
            <v>Přemyslova 1106/19</v>
          </cell>
          <cell r="C317" t="str">
            <v>Hradec Králové</v>
          </cell>
          <cell r="D317" t="str">
            <v>501 68</v>
          </cell>
          <cell r="E317" t="str">
            <v>42196451</v>
          </cell>
          <cell r="F317" t="str">
            <v>CZ42196451</v>
          </cell>
          <cell r="G317" t="str">
            <v>oi37@lesycr.cz</v>
          </cell>
          <cell r="H317" t="str">
            <v>http://www.lesycr.cz/</v>
          </cell>
          <cell r="I317" t="str">
            <v>495 860 266</v>
          </cell>
          <cell r="K317" t="str">
            <v>495 262 391</v>
          </cell>
          <cell r="L317" t="str">
            <v>Čechura Petr</v>
          </cell>
          <cell r="M317" t="str">
            <v>602 449 436</v>
          </cell>
          <cell r="N317" t="str">
            <v>cechura.oi37@lesycr.cz</v>
          </cell>
        </row>
        <row r="318">
          <cell r="A318" t="str">
            <v>Lesy České republiky, s.p. - KŘ Liberec</v>
          </cell>
          <cell r="B318" t="str">
            <v>Sokolská 1383/37</v>
          </cell>
          <cell r="C318" t="str">
            <v>Liberec</v>
          </cell>
          <cell r="D318" t="str">
            <v>460 01</v>
          </cell>
          <cell r="E318" t="str">
            <v>42196451</v>
          </cell>
          <cell r="F318" t="str">
            <v>CZ42196451</v>
          </cell>
          <cell r="G318" t="str">
            <v>oi36@lesycr.cz</v>
          </cell>
          <cell r="H318" t="str">
            <v>http://www.lesycr.cz</v>
          </cell>
          <cell r="I318" t="str">
            <v>485 113 052</v>
          </cell>
          <cell r="K318" t="str">
            <v>485 113 117</v>
          </cell>
          <cell r="L318" t="str">
            <v>Hradec Václav</v>
          </cell>
          <cell r="N318" t="str">
            <v>oi36@lesycr.cz</v>
          </cell>
        </row>
        <row r="319">
          <cell r="A319" t="str">
            <v>Lesy České republiky, s.p. - KŘ Plzeň</v>
          </cell>
          <cell r="B319" t="str">
            <v>Sukova 40</v>
          </cell>
          <cell r="C319" t="str">
            <v>Plzeň</v>
          </cell>
          <cell r="D319" t="str">
            <v>301 00</v>
          </cell>
          <cell r="E319" t="str">
            <v>42196451</v>
          </cell>
          <cell r="F319" t="str">
            <v>CZ42196451</v>
          </cell>
          <cell r="G319" t="str">
            <v>oi30@lesycr.cz</v>
          </cell>
          <cell r="H319" t="str">
            <v>http://www.lesycr.cz/</v>
          </cell>
          <cell r="I319" t="str">
            <v>377 241 795</v>
          </cell>
          <cell r="K319" t="str">
            <v>377 444 198</v>
          </cell>
          <cell r="L319" t="str">
            <v>Kobes Jiří</v>
          </cell>
          <cell r="M319" t="str">
            <v>724 524 696</v>
          </cell>
          <cell r="N319" t="str">
            <v>kobes.ls221@lesycr.cz</v>
          </cell>
        </row>
        <row r="320">
          <cell r="A320" t="str">
            <v>Lesy České republiky, s.p. - KŘ Zlín</v>
          </cell>
          <cell r="B320" t="str">
            <v>Březnická 5659</v>
          </cell>
          <cell r="C320" t="str">
            <v>Zlín</v>
          </cell>
          <cell r="E320" t="str">
            <v>42196451</v>
          </cell>
          <cell r="F320" t="str">
            <v>CZ42196451</v>
          </cell>
          <cell r="G320" t="str">
            <v>oi15@lesycr.cz</v>
          </cell>
          <cell r="H320" t="str">
            <v>http://www.lesycr.cz/</v>
          </cell>
          <cell r="I320" t="str">
            <v>577 217 471</v>
          </cell>
          <cell r="K320" t="str">
            <v>577 210 074</v>
          </cell>
          <cell r="N320" t="str">
            <v>oi15@lesycr.cz</v>
          </cell>
        </row>
        <row r="321">
          <cell r="A321" t="str">
            <v>Lesy České republiky, s.p. - Opava</v>
          </cell>
          <cell r="B321" t="str">
            <v>Stará silnice 4</v>
          </cell>
          <cell r="C321" t="str">
            <v>Opava</v>
          </cell>
          <cell r="D321" t="str">
            <v>736 01</v>
          </cell>
          <cell r="E321" t="str">
            <v>42196451</v>
          </cell>
          <cell r="F321" t="str">
            <v>CZ42196451</v>
          </cell>
          <cell r="H321" t="str">
            <v>http://www.lesycr.cz/</v>
          </cell>
          <cell r="L321" t="str">
            <v>Kubík Ivan Ing.</v>
          </cell>
          <cell r="M321" t="str">
            <v>724 523 585</v>
          </cell>
        </row>
        <row r="322">
          <cell r="A322" t="str">
            <v>Lesy České republiky, s.p. - Plasy</v>
          </cell>
          <cell r="B322" t="str">
            <v>Žebnická 7</v>
          </cell>
          <cell r="C322" t="str">
            <v>Plasy</v>
          </cell>
          <cell r="D322" t="str">
            <v>Plasy</v>
          </cell>
          <cell r="E322" t="str">
            <v>42196451</v>
          </cell>
          <cell r="F322" t="str">
            <v>CZ42196451</v>
          </cell>
          <cell r="G322" t="str">
            <v>ls216@lesycr.cz</v>
          </cell>
          <cell r="H322" t="str">
            <v>http://www.lesycr.cz/</v>
          </cell>
          <cell r="I322" t="str">
            <v>373 322 297</v>
          </cell>
          <cell r="K322" t="str">
            <v>373 322 297</v>
          </cell>
          <cell r="L322" t="str">
            <v>Piorecký Stanislav Ing.</v>
          </cell>
          <cell r="M322" t="str">
            <v>724 525 150</v>
          </cell>
          <cell r="N322" t="str">
            <v>piorecky.ls216@lesycr.cz</v>
          </cell>
        </row>
        <row r="323">
          <cell r="A323" t="str">
            <v>Lesy České republiky, s.p. - Šumperk</v>
          </cell>
          <cell r="B323" t="str">
            <v>Potoční 22</v>
          </cell>
          <cell r="C323" t="str">
            <v>Šumperk</v>
          </cell>
          <cell r="D323" t="str">
            <v>787 01</v>
          </cell>
          <cell r="E323" t="str">
            <v>42196451</v>
          </cell>
          <cell r="F323" t="str">
            <v>CZ42196451</v>
          </cell>
          <cell r="G323" t="str">
            <v>oi13@lesycr.cz</v>
          </cell>
          <cell r="H323" t="str">
            <v>http://www.lesycr.cz/</v>
          </cell>
          <cell r="I323" t="str">
            <v>583 250 125</v>
          </cell>
          <cell r="K323" t="str">
            <v>583 250 125</v>
          </cell>
          <cell r="L323" t="str">
            <v>Křížek Pavel Ing.</v>
          </cell>
        </row>
        <row r="324">
          <cell r="A324" t="str">
            <v>Lesy České republiky, s.p. - Vsetín</v>
          </cell>
          <cell r="B324" t="str">
            <v>U Skláren 781</v>
          </cell>
          <cell r="C324" t="str">
            <v>Vsetín</v>
          </cell>
          <cell r="D324" t="str">
            <v>755 01</v>
          </cell>
          <cell r="E324" t="str">
            <v>42196451</v>
          </cell>
          <cell r="F324" t="str">
            <v>CZ42196451</v>
          </cell>
          <cell r="G324" t="str">
            <v>ls117@lesycr.cz</v>
          </cell>
          <cell r="H324" t="str">
            <v>http://www.lesycr.cz/</v>
          </cell>
          <cell r="I324" t="str">
            <v>571 489 811</v>
          </cell>
          <cell r="K324" t="str">
            <v>571 489 813</v>
          </cell>
          <cell r="L324" t="str">
            <v>Polanský Roman</v>
          </cell>
          <cell r="M324" t="str">
            <v>724 523 811</v>
          </cell>
          <cell r="N324" t="str">
            <v>polansky.ls117@lesycr.cz</v>
          </cell>
        </row>
        <row r="325">
          <cell r="A325" t="str">
            <v>Letiště Ostrava, a.s.</v>
          </cell>
          <cell r="B325" t="str">
            <v>Mošnov 401</v>
          </cell>
          <cell r="C325" t="str">
            <v>Mošnov</v>
          </cell>
          <cell r="D325" t="str">
            <v>742 51</v>
          </cell>
          <cell r="E325" t="str">
            <v>26827719</v>
          </cell>
          <cell r="F325" t="str">
            <v>CZ26827719</v>
          </cell>
        </row>
        <row r="326">
          <cell r="A326" t="str">
            <v>Letiště Praha, a.s.</v>
          </cell>
          <cell r="B326" t="str">
            <v>K Letišti 6/1019</v>
          </cell>
          <cell r="C326" t="str">
            <v>Praha 6</v>
          </cell>
          <cell r="D326" t="str">
            <v>160 08</v>
          </cell>
          <cell r="E326" t="str">
            <v>28244532</v>
          </cell>
          <cell r="F326" t="str">
            <v>CZ28244532</v>
          </cell>
          <cell r="H326" t="str">
            <v>http://www.prg.aero/cs/</v>
          </cell>
          <cell r="I326" t="str">
            <v>220 111 888</v>
          </cell>
          <cell r="J326" t="str">
            <v>220 111 111</v>
          </cell>
          <cell r="K326" t="str">
            <v>235 350 922</v>
          </cell>
        </row>
        <row r="327">
          <cell r="A327" t="str">
            <v>M – SILNICE a.s.</v>
          </cell>
          <cell r="B327" t="str">
            <v>Husova 1697</v>
          </cell>
          <cell r="C327" t="str">
            <v>Pardubice</v>
          </cell>
          <cell r="D327" t="str">
            <v>530 03</v>
          </cell>
          <cell r="E327" t="str">
            <v>42196868</v>
          </cell>
          <cell r="F327" t="str">
            <v>CZ42196868</v>
          </cell>
          <cell r="G327" t="str">
            <v>reditelstvi@msilnice.cz</v>
          </cell>
          <cell r="H327" t="str">
            <v>http://www.msilnice.cz</v>
          </cell>
          <cell r="I327" t="str">
            <v>495 842 111</v>
          </cell>
          <cell r="J327" t="str">
            <v>602 150 847</v>
          </cell>
          <cell r="K327" t="str">
            <v>495 214 526</v>
          </cell>
          <cell r="L327" t="str">
            <v>Berger Jan Ing</v>
          </cell>
          <cell r="M327" t="str">
            <v>724 838 995</v>
          </cell>
          <cell r="N327" t="str">
            <v>jan.berger@msilnice.cz</v>
          </cell>
        </row>
        <row r="328">
          <cell r="A328" t="str">
            <v>M – SILNICE a.s.</v>
          </cell>
          <cell r="B328" t="str">
            <v>Za Orlovským mostom 300</v>
          </cell>
          <cell r="C328" t="str">
            <v>Považská Bystrica</v>
          </cell>
          <cell r="D328" t="str">
            <v>017 01</v>
          </cell>
          <cell r="E328" t="str">
            <v>42196868</v>
          </cell>
          <cell r="F328" t="str">
            <v>CZ42196868</v>
          </cell>
          <cell r="G328" t="str">
            <v>reditelstvi@msilnice.cz</v>
          </cell>
          <cell r="H328" t="str">
            <v>http://www.msilnice.cz</v>
          </cell>
          <cell r="I328" t="str">
            <v>421 917 767 472</v>
          </cell>
          <cell r="K328" t="str">
            <v>421 424 432 000</v>
          </cell>
          <cell r="L328" t="str">
            <v>Kostolná Zuzana Ing.</v>
          </cell>
          <cell r="N328" t="str">
            <v>Zuzana.Kostolna@msilnice.cz</v>
          </cell>
        </row>
        <row r="329">
          <cell r="A329" t="str">
            <v>M – SILNICE a.s. - OZ Východ</v>
          </cell>
          <cell r="B329" t="str">
            <v>Husova 1697</v>
          </cell>
          <cell r="C329" t="str">
            <v>Pardubice</v>
          </cell>
          <cell r="D329" t="str">
            <v>530 03</v>
          </cell>
          <cell r="E329" t="str">
            <v>42196868</v>
          </cell>
          <cell r="F329" t="str">
            <v>CZ42196868</v>
          </cell>
          <cell r="G329" t="str">
            <v>reditelstvi@msilnice.cz</v>
          </cell>
          <cell r="H329" t="str">
            <v>http://www.msilnice.cz</v>
          </cell>
          <cell r="I329" t="str">
            <v>495 842 111</v>
          </cell>
          <cell r="J329" t="str">
            <v>602 150 847</v>
          </cell>
          <cell r="K329" t="str">
            <v>495 214 526</v>
          </cell>
          <cell r="L329" t="str">
            <v>Berger Jan Ing</v>
          </cell>
          <cell r="M329" t="str">
            <v>724 838 995</v>
          </cell>
          <cell r="N329" t="str">
            <v>jan.berger@msilnice.cz</v>
          </cell>
        </row>
        <row r="330">
          <cell r="A330" t="str">
            <v>M A K O S  a.s.</v>
          </cell>
          <cell r="B330" t="str">
            <v>Sirotčí č.p.1170/7</v>
          </cell>
          <cell r="C330" t="str">
            <v>Ostrava - Vítkovice</v>
          </cell>
          <cell r="D330" t="str">
            <v>703 00</v>
          </cell>
          <cell r="E330" t="str">
            <v>25825071</v>
          </cell>
          <cell r="F330" t="str">
            <v>CZ25825071</v>
          </cell>
          <cell r="G330" t="str">
            <v>info@makos.cz</v>
          </cell>
          <cell r="H330" t="str">
            <v>http://www.makos.cz</v>
          </cell>
          <cell r="I330" t="str">
            <v>596 762 930</v>
          </cell>
          <cell r="K330" t="str">
            <v>596 762 931</v>
          </cell>
          <cell r="L330" t="str">
            <v>Beneš Karel</v>
          </cell>
          <cell r="M330" t="str">
            <v>737 283 802</v>
          </cell>
          <cell r="N330" t="str">
            <v>akharon@seznam.cz</v>
          </cell>
          <cell r="O330" t="str">
            <v>Nádrazský Ondřej Ing.</v>
          </cell>
          <cell r="P330" t="str">
            <v>737 283 812</v>
          </cell>
        </row>
        <row r="331">
          <cell r="A331" t="str">
            <v>M Donné s.r.o.</v>
          </cell>
          <cell r="B331" t="str">
            <v>Mrštíkova 15</v>
          </cell>
          <cell r="C331" t="str">
            <v>Hustopeče</v>
          </cell>
          <cell r="D331" t="str">
            <v>693 01</v>
          </cell>
          <cell r="E331" t="str">
            <v>28334566</v>
          </cell>
          <cell r="F331" t="str">
            <v>CZ28334566</v>
          </cell>
          <cell r="G331" t="str">
            <v>info@donne.cz</v>
          </cell>
          <cell r="H331" t="str">
            <v>http://www.donne.cz/</v>
          </cell>
          <cell r="L331" t="str">
            <v>Šťastný Lukáš Bc.</v>
          </cell>
          <cell r="M331" t="str">
            <v>725 753 716</v>
          </cell>
          <cell r="N331" t="str">
            <v>stastny@donne.cz</v>
          </cell>
        </row>
        <row r="332">
          <cell r="A332" t="str">
            <v>Magistrát města Frýdku-Místku</v>
          </cell>
          <cell r="B332" t="str">
            <v>Radniční 1148</v>
          </cell>
          <cell r="C332" t="str">
            <v>Frýdek-Místek</v>
          </cell>
          <cell r="D332" t="str">
            <v>738 22</v>
          </cell>
          <cell r="E332" t="str">
            <v>00296643</v>
          </cell>
          <cell r="F332" t="str">
            <v>neplátce DPH</v>
          </cell>
          <cell r="G332" t="str">
            <v>podatelna@frydekmistek.cz</v>
          </cell>
          <cell r="H332" t="str">
            <v>http://www.frydek-mistek.cz/</v>
          </cell>
          <cell r="I332" t="str">
            <v>558 609 111</v>
          </cell>
          <cell r="J332" t="str">
            <v>558 609 100</v>
          </cell>
          <cell r="K332" t="str">
            <v>558 609 166</v>
          </cell>
        </row>
        <row r="333">
          <cell r="A333" t="str">
            <v>Magistrát města Karviné</v>
          </cell>
          <cell r="B333" t="str">
            <v>Fryštátská 72/1</v>
          </cell>
          <cell r="C333" t="str">
            <v>Karviná</v>
          </cell>
          <cell r="D333" t="str">
            <v>733 24</v>
          </cell>
          <cell r="E333" t="str">
            <v>00297534</v>
          </cell>
          <cell r="F333" t="str">
            <v>CZ00297534</v>
          </cell>
          <cell r="G333" t="str">
            <v>podatelna@karvina.cz</v>
          </cell>
          <cell r="H333" t="str">
            <v>http://www.karvina.cz</v>
          </cell>
          <cell r="I333" t="str">
            <v>596 387 111</v>
          </cell>
          <cell r="K333" t="str">
            <v>596 387 264</v>
          </cell>
        </row>
        <row r="334">
          <cell r="A334" t="str">
            <v>MANAG správní, a.s.</v>
          </cell>
          <cell r="B334" t="str">
            <v>Kaštanová 489/34</v>
          </cell>
          <cell r="C334" t="str">
            <v>Brno</v>
          </cell>
          <cell r="D334" t="str">
            <v>620 00</v>
          </cell>
          <cell r="E334" t="str">
            <v>27698131</v>
          </cell>
          <cell r="F334" t="str">
            <v>CZ27698131</v>
          </cell>
          <cell r="G334" t="str">
            <v>jbrodik@manag.cz</v>
          </cell>
          <cell r="H334" t="str">
            <v>http://www.manag.cz</v>
          </cell>
          <cell r="I334" t="str">
            <v>545 563 101</v>
          </cell>
          <cell r="K334" t="str">
            <v>545 563 100</v>
          </cell>
          <cell r="L334" t="str">
            <v>Brodík Jiří</v>
          </cell>
          <cell r="M334" t="str">
            <v>602 728 592</v>
          </cell>
          <cell r="N334" t="str">
            <v>jbrodik@managspravni.cz</v>
          </cell>
        </row>
        <row r="335">
          <cell r="A335" t="str">
            <v>MAR-COMPLEX s.r.o.</v>
          </cell>
          <cell r="B335" t="str">
            <v>Náměstí Svobody 26</v>
          </cell>
          <cell r="C335" t="str">
            <v>Frýdek-Místek</v>
          </cell>
          <cell r="D335" t="str">
            <v>738 01</v>
          </cell>
          <cell r="E335" t="str">
            <v>26807998</v>
          </cell>
          <cell r="F335" t="str">
            <v>CZ26807998</v>
          </cell>
        </row>
        <row r="336">
          <cell r="A336" t="str">
            <v>Marie Matulová</v>
          </cell>
          <cell r="B336" t="str">
            <v>Rožnovská 570</v>
          </cell>
          <cell r="C336" t="str">
            <v>Frenštát pod Radhoštěm</v>
          </cell>
          <cell r="D336" t="str">
            <v>744 01</v>
          </cell>
          <cell r="E336" t="str">
            <v>49588737</v>
          </cell>
          <cell r="F336" t="str">
            <v>neplátce DPH</v>
          </cell>
        </row>
        <row r="337">
          <cell r="A337" t="str">
            <v>MARKUSBERG, spol. s r.o.</v>
          </cell>
          <cell r="B337" t="str">
            <v>Nádražní 1178</v>
          </cell>
          <cell r="C337" t="str">
            <v>Miroslav</v>
          </cell>
          <cell r="D337" t="str">
            <v>671 72</v>
          </cell>
          <cell r="E337" t="str">
            <v>27722139</v>
          </cell>
          <cell r="F337" t="str">
            <v>CZ27722139</v>
          </cell>
          <cell r="G337" t="str">
            <v>info@markusberg.cz</v>
          </cell>
          <cell r="H337" t="str">
            <v>http://www.markusberg.cz/</v>
          </cell>
          <cell r="K337" t="str">
            <v>515 333 506</v>
          </cell>
          <cell r="L337" t="str">
            <v>Šimáček Libor</v>
          </cell>
          <cell r="M337" t="str">
            <v>724 584 877</v>
          </cell>
          <cell r="N337" t="str">
            <v>libor.simacek@centrum.cz</v>
          </cell>
        </row>
        <row r="338">
          <cell r="A338" t="str">
            <v>Martin Schober</v>
          </cell>
          <cell r="B338" t="str">
            <v>Bezručova 699</v>
          </cell>
          <cell r="C338" t="str">
            <v>Jablunkov</v>
          </cell>
          <cell r="D338" t="str">
            <v>739 91</v>
          </cell>
          <cell r="E338" t="str">
            <v>10600159</v>
          </cell>
          <cell r="F338" t="str">
            <v>CZ6104291039</v>
          </cell>
        </row>
        <row r="339">
          <cell r="A339" t="str">
            <v>MATOUŠEK CZ  a.s.</v>
          </cell>
          <cell r="B339" t="str">
            <v>Čechyňská 419/14a</v>
          </cell>
          <cell r="C339" t="str">
            <v>Brno</v>
          </cell>
          <cell r="D339" t="str">
            <v>602 00</v>
          </cell>
          <cell r="E339" t="str">
            <v>27736962</v>
          </cell>
          <cell r="F339" t="str">
            <v>CZ27736962</v>
          </cell>
          <cell r="G339" t="str">
            <v>info@matousek.cz</v>
          </cell>
          <cell r="H339" t="str">
            <v>http://www.matousek.cz</v>
          </cell>
          <cell r="I339" t="str">
            <v>461 325 302</v>
          </cell>
          <cell r="K339" t="str">
            <v>461 325 205</v>
          </cell>
          <cell r="L339" t="str">
            <v>Bartuněk, Vítězslav</v>
          </cell>
          <cell r="M339" t="str">
            <v>777 760 071</v>
          </cell>
          <cell r="N339" t="str">
            <v>bartunek@matousek.cz</v>
          </cell>
        </row>
        <row r="340">
          <cell r="A340" t="str">
            <v>Matoušek CZ a.s.</v>
          </cell>
          <cell r="B340" t="str">
            <v>Čechyňská 419/14a</v>
          </cell>
          <cell r="C340" t="str">
            <v>Brno</v>
          </cell>
          <cell r="D340" t="str">
            <v>602 00</v>
          </cell>
          <cell r="E340" t="str">
            <v>27736962</v>
          </cell>
          <cell r="F340" t="str">
            <v>CZ27736962</v>
          </cell>
          <cell r="G340" t="str">
            <v>info@matousek.cz</v>
          </cell>
          <cell r="H340" t="str">
            <v>http://www.matousek.cz/</v>
          </cell>
          <cell r="I340" t="str">
            <v>461 327 800</v>
          </cell>
          <cell r="K340" t="str">
            <v>461 325 205</v>
          </cell>
          <cell r="L340" t="str">
            <v>Odstrčil Zdeněk</v>
          </cell>
          <cell r="M340" t="str">
            <v>777 760 070</v>
          </cell>
          <cell r="N340" t="str">
            <v>meliozo@seznam.cz</v>
          </cell>
        </row>
        <row r="341">
          <cell r="A341" t="str">
            <v>MATTES REAL s.r.o.</v>
          </cell>
          <cell r="B341" t="str">
            <v>T. G. Masaryka 1117</v>
          </cell>
          <cell r="C341" t="str">
            <v>Frýdek-Místek</v>
          </cell>
          <cell r="D341" t="str">
            <v>738 01</v>
          </cell>
          <cell r="E341" t="str">
            <v>27856160</v>
          </cell>
          <cell r="F341" t="str">
            <v>CZ27856160</v>
          </cell>
          <cell r="G341" t="str">
            <v>http://www.mattes.cz/</v>
          </cell>
          <cell r="I341" t="str">
            <v>558 608 135</v>
          </cell>
          <cell r="K341" t="str">
            <v>558 608 135</v>
          </cell>
          <cell r="L341" t="str">
            <v>Pobořil, Petr</v>
          </cell>
          <cell r="N341" t="str">
            <v>petr@poboril.cz</v>
          </cell>
        </row>
        <row r="342">
          <cell r="A342" t="str">
            <v>Mayr-Melnhof Holz Paskov s.r.o.</v>
          </cell>
          <cell r="B342" t="str">
            <v>Staříč 544</v>
          </cell>
          <cell r="C342" t="str">
            <v>Staříč</v>
          </cell>
          <cell r="D342" t="str">
            <v>739 43</v>
          </cell>
          <cell r="E342" t="str">
            <v>26729407</v>
          </cell>
          <cell r="F342" t="str">
            <v>CZ26729407</v>
          </cell>
          <cell r="G342" t="str">
            <v>paskov@mm-holz.com</v>
          </cell>
          <cell r="H342" t="str">
            <v>http://www.mm-holz.com</v>
          </cell>
          <cell r="I342" t="str">
            <v>558 452 500</v>
          </cell>
          <cell r="K342" t="str">
            <v>558 452 100</v>
          </cell>
          <cell r="L342" t="str">
            <v>Hamrožy Michal Ing.</v>
          </cell>
          <cell r="M342" t="str">
            <v>731 142 017</v>
          </cell>
          <cell r="N342" t="str">
            <v>michal.hamrozy@mm-holz.com</v>
          </cell>
        </row>
        <row r="343">
          <cell r="A343" t="str">
            <v>MB &amp; spol. s.r.o.</v>
          </cell>
          <cell r="B343" t="str">
            <v>Šardice 713</v>
          </cell>
          <cell r="C343" t="str">
            <v>Šardice</v>
          </cell>
          <cell r="D343" t="str">
            <v>696 13</v>
          </cell>
          <cell r="E343" t="str">
            <v>26933390</v>
          </cell>
          <cell r="F343" t="str">
            <v>CZ26933390</v>
          </cell>
          <cell r="G343" t="str">
            <v>info@bednarik.cz</v>
          </cell>
          <cell r="H343" t="str">
            <v>http://www.bednarik.cz</v>
          </cell>
          <cell r="I343" t="str">
            <v>518 624 484</v>
          </cell>
          <cell r="K343" t="str">
            <v>518 624 024</v>
          </cell>
          <cell r="L343" t="str">
            <v>Kouřil Pavel</v>
          </cell>
          <cell r="M343" t="str">
            <v>608 600 708</v>
          </cell>
          <cell r="N343" t="str">
            <v>kouril@bednarik.cz</v>
          </cell>
        </row>
        <row r="344">
          <cell r="A344" t="str">
            <v>MEGALITY s.r.o.</v>
          </cell>
          <cell r="B344" t="str">
            <v>Jihlavská  1007</v>
          </cell>
          <cell r="C344" t="str">
            <v>Žďár nad Sázavou</v>
          </cell>
          <cell r="D344" t="str">
            <v>591 01</v>
          </cell>
          <cell r="E344" t="str">
            <v>25558145</v>
          </cell>
          <cell r="F344" t="str">
            <v>CZ25558145</v>
          </cell>
          <cell r="G344" t="str">
            <v>megality@megality.cz</v>
          </cell>
          <cell r="H344" t="str">
            <v>http://www.megality.cz/</v>
          </cell>
          <cell r="I344" t="str">
            <v>566 629 895</v>
          </cell>
          <cell r="K344" t="str">
            <v>566 624 886</v>
          </cell>
          <cell r="L344" t="str">
            <v>Prchal František</v>
          </cell>
          <cell r="M344" t="str">
            <v>605 298 161</v>
          </cell>
          <cell r="N344" t="str">
            <v>fr.prchal@seznam.cz</v>
          </cell>
        </row>
        <row r="345">
          <cell r="A345" t="str">
            <v>MEKO, spol. s r. o.</v>
          </cell>
          <cell r="B345" t="str">
            <v>Žižkova 1181/</v>
          </cell>
          <cell r="C345" t="str">
            <v>Nový Jičí</v>
          </cell>
          <cell r="D345" t="str">
            <v>741 01</v>
          </cell>
          <cell r="E345" t="str">
            <v>46578561</v>
          </cell>
          <cell r="F345" t="str">
            <v>CZ46578561</v>
          </cell>
          <cell r="G345" t="str">
            <v>merenda@meko.cz</v>
          </cell>
          <cell r="H345" t="str">
            <v>http://www.meko.cz</v>
          </cell>
          <cell r="I345" t="str">
            <v>556 720 001</v>
          </cell>
          <cell r="L345" t="str">
            <v>Merenda Petr</v>
          </cell>
          <cell r="M345" t="str">
            <v>602 709 390</v>
          </cell>
          <cell r="N345" t="str">
            <v>merenda@meko.cz</v>
          </cell>
        </row>
        <row r="346">
          <cell r="A346" t="str">
            <v>MERTASTAV s.r.o.</v>
          </cell>
          <cell r="B346" t="str">
            <v>Štěpánovská 1176</v>
          </cell>
          <cell r="C346" t="str">
            <v>Předklášteří</v>
          </cell>
          <cell r="D346" t="str">
            <v>666 02</v>
          </cell>
          <cell r="E346" t="str">
            <v>26247461</v>
          </cell>
          <cell r="F346" t="str">
            <v>CZ26247461</v>
          </cell>
          <cell r="G346" t="str">
            <v>mertastav@mertastav.cz</v>
          </cell>
          <cell r="H346" t="str">
            <v>http://www.mertastav.cz</v>
          </cell>
          <cell r="I346" t="str">
            <v>549 439 534</v>
          </cell>
          <cell r="K346" t="str">
            <v>549 410 245</v>
          </cell>
          <cell r="L346" t="str">
            <v>Nakládal Karel</v>
          </cell>
          <cell r="M346" t="str">
            <v>602 874 573</v>
          </cell>
          <cell r="N346" t="str">
            <v>karel.nakladal@mertastav.cz</v>
          </cell>
          <cell r="O346" t="str">
            <v>Jakusová Marcela Bc.</v>
          </cell>
          <cell r="Q346" t="str">
            <v>marcela.jakusova@mertastav.cz</v>
          </cell>
          <cell r="R346" t="str">
            <v>Bednář Zdeněk</v>
          </cell>
          <cell r="S346" t="str">
            <v>737 288 669</v>
          </cell>
          <cell r="T346" t="str">
            <v>zdenek.bednar@mertastav.cz</v>
          </cell>
          <cell r="U346" t="str">
            <v>Zavřel Ladislav</v>
          </cell>
          <cell r="V346" t="str">
            <v>737 288 669</v>
          </cell>
          <cell r="W346" t="str">
            <v>ladislav.zavrel@mertastav.cz</v>
          </cell>
          <cell r="X346" t="str">
            <v>Musil Marek</v>
          </cell>
          <cell r="Y346" t="str">
            <v>737 288 669</v>
          </cell>
          <cell r="Z346" t="str">
            <v>marek.musil@mertastav.cz</v>
          </cell>
          <cell r="AA346" t="str">
            <v>Mašín Jiří Ing.</v>
          </cell>
          <cell r="AC346" t="str">
            <v>jiri.masin@mertastav.cz</v>
          </cell>
        </row>
        <row r="347">
          <cell r="A347" t="str">
            <v>Město Bílovec</v>
          </cell>
          <cell r="B347" t="str">
            <v>Slezské Náměstí 1</v>
          </cell>
          <cell r="C347" t="str">
            <v>Bílovec</v>
          </cell>
          <cell r="D347" t="str">
            <v>743 01</v>
          </cell>
          <cell r="E347" t="str">
            <v>00297755</v>
          </cell>
          <cell r="F347" t="str">
            <v>neplátce DPH</v>
          </cell>
        </row>
        <row r="348">
          <cell r="A348" t="str">
            <v>Město Bohumín</v>
          </cell>
          <cell r="B348" t="str">
            <v>Masarykova 158</v>
          </cell>
          <cell r="C348" t="str">
            <v>Bohumín</v>
          </cell>
          <cell r="D348" t="str">
            <v>735 81</v>
          </cell>
          <cell r="E348" t="str">
            <v>00297569</v>
          </cell>
          <cell r="F348" t="str">
            <v>neplátce DPH</v>
          </cell>
          <cell r="G348" t="str">
            <v> e-info@mubo.cz</v>
          </cell>
          <cell r="H348" t="str">
            <v>http://www.mesto-bohumin.cz</v>
          </cell>
          <cell r="I348" t="str">
            <v>596 092 111</v>
          </cell>
          <cell r="K348" t="str">
            <v>596 092 100</v>
          </cell>
          <cell r="L348" t="str">
            <v>Lenoch Ivo</v>
          </cell>
          <cell r="M348" t="str">
            <v>731 130 673</v>
          </cell>
        </row>
        <row r="349">
          <cell r="A349" t="str">
            <v>Město Bruntál</v>
          </cell>
          <cell r="B349" t="str">
            <v>Nádražní 994/20</v>
          </cell>
          <cell r="C349" t="str">
            <v>Bruntál 1</v>
          </cell>
          <cell r="D349" t="str">
            <v>792 01</v>
          </cell>
          <cell r="E349" t="str">
            <v>00295892</v>
          </cell>
          <cell r="F349" t="str">
            <v>CZ00295892</v>
          </cell>
          <cell r="G349" t="str">
            <v>posta@mubruntal.cz</v>
          </cell>
          <cell r="H349" t="str">
            <v>http://www.mubruntal.cz/</v>
          </cell>
          <cell r="I349" t="str">
            <v>554 706 111</v>
          </cell>
          <cell r="K349" t="str">
            <v>554 712 193</v>
          </cell>
          <cell r="L349" t="str">
            <v>Novák Jaromír</v>
          </cell>
          <cell r="N349" t="str">
            <v>jaromir.novak@mubruntal.cz</v>
          </cell>
        </row>
        <row r="350">
          <cell r="A350" t="str">
            <v>Město Brušperk</v>
          </cell>
          <cell r="B350" t="str">
            <v>K náměstí 22</v>
          </cell>
          <cell r="C350" t="str">
            <v>Brušperk</v>
          </cell>
          <cell r="D350" t="str">
            <v>739 44</v>
          </cell>
          <cell r="E350" t="str">
            <v>00296538</v>
          </cell>
          <cell r="F350" t="str">
            <v>neplátce DPH</v>
          </cell>
          <cell r="G350" t="str">
            <v>starosta@brusperk-mesto.cz</v>
          </cell>
          <cell r="H350" t="str">
            <v>http://www.brusperk-mesto.cz/</v>
          </cell>
          <cell r="L350" t="str">
            <v>Krupník Ivan Ing.</v>
          </cell>
          <cell r="M350" t="str">
            <v>558 666 461</v>
          </cell>
          <cell r="N350" t="str">
            <v>starosta@brusperk-město.cz</v>
          </cell>
        </row>
        <row r="351">
          <cell r="A351" t="str">
            <v>Město Frenštát pod Radhoštěm</v>
          </cell>
          <cell r="B351" t="str">
            <v>Nám. Míru 1</v>
          </cell>
          <cell r="C351" t="str">
            <v>Frenštát pod Radhoštěm</v>
          </cell>
          <cell r="D351" t="str">
            <v>744 11</v>
          </cell>
          <cell r="E351" t="str">
            <v>00297852</v>
          </cell>
          <cell r="F351" t="str">
            <v>neplátce DPH</v>
          </cell>
        </row>
        <row r="352">
          <cell r="A352" t="str">
            <v>Město Frýdlant n.O.</v>
          </cell>
          <cell r="B352" t="str">
            <v>Náměstí č.p. 3</v>
          </cell>
          <cell r="C352" t="str">
            <v>Frýdlant nad Ostravicí</v>
          </cell>
          <cell r="D352" t="str">
            <v>739 11</v>
          </cell>
          <cell r="E352" t="str">
            <v>00296651</v>
          </cell>
          <cell r="F352" t="str">
            <v>neplátce DPH</v>
          </cell>
          <cell r="H352" t="str">
            <v>http://www.frydlantno.cz</v>
          </cell>
          <cell r="I352" t="str">
            <v>558 604 111</v>
          </cell>
          <cell r="K352" t="str">
            <v>558 676 279</v>
          </cell>
        </row>
        <row r="353">
          <cell r="A353" t="str">
            <v>Město Hlučín</v>
          </cell>
          <cell r="B353" t="str">
            <v>Mírové náměstí 23</v>
          </cell>
          <cell r="C353" t="str">
            <v>Hlučín</v>
          </cell>
          <cell r="D353" t="str">
            <v>748 01</v>
          </cell>
          <cell r="E353" t="str">
            <v>00300063</v>
          </cell>
          <cell r="F353" t="str">
            <v>CZ00300063</v>
          </cell>
          <cell r="G353" t="str">
            <v>podatelna@hlucin.cz</v>
          </cell>
          <cell r="H353" t="str">
            <v>http://www.hlucin.cz/</v>
          </cell>
          <cell r="I353" t="str">
            <v>595 020 211</v>
          </cell>
          <cell r="K353" t="str">
            <v>595 043 238</v>
          </cell>
          <cell r="L353" t="str">
            <v>Opršal Václav</v>
          </cell>
          <cell r="M353" t="str">
            <v>595 020 255</v>
          </cell>
          <cell r="N353" t="str">
            <v>oprsal@hlucin.cz</v>
          </cell>
        </row>
        <row r="354">
          <cell r="A354" t="str">
            <v>Město Chrastava</v>
          </cell>
          <cell r="B354" t="str">
            <v>Náměstí 1. Máje 1</v>
          </cell>
          <cell r="C354" t="str">
            <v>Chrastava</v>
          </cell>
          <cell r="D354" t="str">
            <v>463 31</v>
          </cell>
          <cell r="G354" t="str">
            <v>podatelna@chrastava.cz</v>
          </cell>
          <cell r="H354" t="str">
            <v>http://www.chrastava.cz/</v>
          </cell>
          <cell r="I354" t="str">
            <v>482 363 811</v>
          </cell>
          <cell r="K354" t="str">
            <v>485 143 344</v>
          </cell>
          <cell r="L354" t="str">
            <v>Dvořák Jakub Ing.</v>
          </cell>
          <cell r="N354" t="str">
            <v>dvorak@chrastava.cz</v>
          </cell>
        </row>
        <row r="355">
          <cell r="A355" t="str">
            <v>Město Jablunkov</v>
          </cell>
          <cell r="B355" t="str">
            <v>Dukelská 144</v>
          </cell>
          <cell r="C355" t="str">
            <v>Jablunkov</v>
          </cell>
          <cell r="D355" t="str">
            <v>739 91</v>
          </cell>
          <cell r="E355" t="str">
            <v>296759</v>
          </cell>
          <cell r="F355" t="str">
            <v>neplátce DPH</v>
          </cell>
          <cell r="G355" t="str">
            <v>posta@jablunkov.cz</v>
          </cell>
          <cell r="H355" t="str">
            <v>http://www.jablunkov.cz/</v>
          </cell>
          <cell r="I355" t="str">
            <v>558 340 611</v>
          </cell>
          <cell r="K355" t="str">
            <v>558 358 041</v>
          </cell>
          <cell r="L355" t="str">
            <v>Poloková Žaneta</v>
          </cell>
          <cell r="M355" t="str">
            <v>558 340 665</v>
          </cell>
          <cell r="N355" t="str">
            <v>zaneta.polokova@jablunkov.cz</v>
          </cell>
        </row>
        <row r="356">
          <cell r="A356" t="str">
            <v>Město Karolinka</v>
          </cell>
          <cell r="B356" t="str">
            <v>Radniční náměstí 42</v>
          </cell>
          <cell r="C356" t="str">
            <v>Karolinka</v>
          </cell>
          <cell r="D356" t="str">
            <v>756 05</v>
          </cell>
          <cell r="E356" t="str">
            <v>00303909</v>
          </cell>
          <cell r="F356" t="str">
            <v>CZ00303909</v>
          </cell>
          <cell r="G356" t="str">
            <v>podatelna@mukarolinka.cz</v>
          </cell>
          <cell r="H356" t="str">
            <v>http://www.karolinka.cz/</v>
          </cell>
          <cell r="I356" t="str">
            <v>571 450 421</v>
          </cell>
          <cell r="K356" t="str">
            <v>571 420 730</v>
          </cell>
          <cell r="L356" t="str">
            <v>Šarmanová Pavlína</v>
          </cell>
          <cell r="N356" t="str">
            <v>podatelna@mukarolinka.cz</v>
          </cell>
        </row>
        <row r="357">
          <cell r="A357" t="str">
            <v>Město Kelč</v>
          </cell>
          <cell r="C357" t="str">
            <v>Kelč</v>
          </cell>
          <cell r="D357" t="str">
            <v>756 43</v>
          </cell>
          <cell r="G357" t="str">
            <v>mesto@kelc.cz</v>
          </cell>
          <cell r="H357" t="str">
            <v>http://www.kelc.cz/</v>
          </cell>
          <cell r="I357" t="str">
            <v>571 665 910</v>
          </cell>
          <cell r="K357" t="str">
            <v>571 665 910</v>
          </cell>
          <cell r="N357" t="str">
            <v>mesto@kelc.cz</v>
          </cell>
        </row>
        <row r="358">
          <cell r="A358" t="str">
            <v>Město Kopřivnice</v>
          </cell>
          <cell r="B358" t="str">
            <v>Záhumenní 1152</v>
          </cell>
          <cell r="C358" t="str">
            <v>Kopřivnice</v>
          </cell>
          <cell r="D358" t="str">
            <v>742 21</v>
          </cell>
          <cell r="E358" t="str">
            <v>00298077</v>
          </cell>
          <cell r="F358" t="str">
            <v>neplátce DPH</v>
          </cell>
          <cell r="G358" t="str">
            <v>posta@koprivnice.cz</v>
          </cell>
          <cell r="H358" t="str">
            <v>http://www.koprivnice.cz/</v>
          </cell>
          <cell r="I358" t="str">
            <v>556 879 411</v>
          </cell>
          <cell r="K358" t="str">
            <v>556 812 758</v>
          </cell>
        </row>
        <row r="359">
          <cell r="A359" t="str">
            <v>Město Odry</v>
          </cell>
          <cell r="B359" t="str">
            <v>Masarykovo nám 25</v>
          </cell>
          <cell r="C359" t="str">
            <v>Odry</v>
          </cell>
          <cell r="D359" t="str">
            <v>742 35</v>
          </cell>
          <cell r="E359" t="str">
            <v>00298221</v>
          </cell>
          <cell r="G359" t="str">
            <v>město.odry@odry.cz</v>
          </cell>
          <cell r="H359" t="str">
            <v>http://www.odry.cz</v>
          </cell>
          <cell r="I359" t="str">
            <v>556 768 111</v>
          </cell>
          <cell r="K359" t="str">
            <v>556 768 110</v>
          </cell>
          <cell r="L359" t="str">
            <v>Czerný Michal</v>
          </cell>
          <cell r="M359" t="str">
            <v>556 768 120</v>
          </cell>
          <cell r="N359" t="str">
            <v>cerny@odry.cz</v>
          </cell>
        </row>
        <row r="360">
          <cell r="A360" t="str">
            <v>Město Orlová</v>
          </cell>
          <cell r="B360" t="str">
            <v>Osvobození 796</v>
          </cell>
          <cell r="C360" t="str">
            <v>Orlová-Lutyně</v>
          </cell>
          <cell r="D360" t="str">
            <v>735 14</v>
          </cell>
          <cell r="E360" t="str">
            <v>00297577</v>
          </cell>
          <cell r="F360" t="str">
            <v>neplátce DPH</v>
          </cell>
        </row>
        <row r="361">
          <cell r="A361" t="str">
            <v>Město Pečky</v>
          </cell>
          <cell r="B361" t="str">
            <v>Masarykovo nám. 78</v>
          </cell>
          <cell r="C361" t="str">
            <v>Pečky</v>
          </cell>
          <cell r="D361" t="str">
            <v>289 11</v>
          </cell>
          <cell r="G361" t="str">
            <v>mupecky@pecky.cz</v>
          </cell>
          <cell r="H361" t="str">
            <v>http://www.pecky.cz/</v>
          </cell>
          <cell r="I361" t="str">
            <v>321 785 051</v>
          </cell>
          <cell r="J361" t="str">
            <v>321 785 052</v>
          </cell>
          <cell r="K361" t="str">
            <v>321 785 054</v>
          </cell>
          <cell r="N361" t="str">
            <v>mupecky@pecky.cz</v>
          </cell>
        </row>
        <row r="362">
          <cell r="A362" t="str">
            <v>Město Petřvald</v>
          </cell>
          <cell r="B362" t="str">
            <v>Gen. Svobody 511</v>
          </cell>
          <cell r="C362" t="str">
            <v>Petřvald</v>
          </cell>
          <cell r="D362" t="str">
            <v>735 41</v>
          </cell>
          <cell r="G362" t="str">
            <v>meupetrvald@iol.cz</v>
          </cell>
          <cell r="H362" t="str">
            <v>http://www.petrvald.info</v>
          </cell>
          <cell r="I362" t="str">
            <v>596 541 795</v>
          </cell>
          <cell r="K362" t="str">
            <v>596 542 911</v>
          </cell>
          <cell r="L362" t="str">
            <v>Kochová Gabriela</v>
          </cell>
          <cell r="N362" t="str">
            <v>meupetrvald@iol.cz</v>
          </cell>
          <cell r="Q362" t="str">
            <v>meupetrvald@iol.cz</v>
          </cell>
        </row>
        <row r="363">
          <cell r="A363" t="str">
            <v>Město Pohořelice</v>
          </cell>
          <cell r="B363" t="str">
            <v>Vídeňská 699</v>
          </cell>
          <cell r="C363" t="str">
            <v>Pohořelice</v>
          </cell>
          <cell r="D363" t="str">
            <v>691 23</v>
          </cell>
          <cell r="E363" t="str">
            <v>00283509</v>
          </cell>
          <cell r="F363" t="str">
            <v>neplátce DPH</v>
          </cell>
          <cell r="G363" t="str">
            <v>podatelna@pohorelice.cz</v>
          </cell>
          <cell r="H363" t="str">
            <v>http://www.pohorelice.cz</v>
          </cell>
          <cell r="I363" t="str">
            <v>519 301 311</v>
          </cell>
          <cell r="K363" t="str">
            <v>519 301 309</v>
          </cell>
          <cell r="N363" t="str">
            <v>podatelna@pohorelice.cz</v>
          </cell>
        </row>
        <row r="364">
          <cell r="A364" t="str">
            <v>Město Příbor</v>
          </cell>
          <cell r="B364" t="str">
            <v>Nám. Sigmunda Freuda 19</v>
          </cell>
          <cell r="C364" t="str">
            <v>Příbor</v>
          </cell>
          <cell r="D364" t="str">
            <v>742 58</v>
          </cell>
          <cell r="E364" t="str">
            <v>00298328</v>
          </cell>
          <cell r="F364" t="str">
            <v>neplátce DPH</v>
          </cell>
        </row>
        <row r="365">
          <cell r="A365" t="str">
            <v>Město Příbram</v>
          </cell>
          <cell r="B365" t="str">
            <v>Město Příbram</v>
          </cell>
          <cell r="C365" t="str">
            <v>Tyršova 108</v>
          </cell>
          <cell r="D365" t="str">
            <v>261 19</v>
          </cell>
          <cell r="E365" t="str">
            <v>243132</v>
          </cell>
          <cell r="F365" t="str">
            <v>CZ243132</v>
          </cell>
          <cell r="G365" t="str">
            <v>e-podatelna@pribram-city.cz</v>
          </cell>
          <cell r="H365" t="str">
            <v>http://www.pribram-city.cz/</v>
          </cell>
          <cell r="I365" t="str">
            <v>318 402 211</v>
          </cell>
          <cell r="K365" t="str">
            <v>318 631 014</v>
          </cell>
        </row>
        <row r="366">
          <cell r="A366" t="str">
            <v>Město Rožnov pod Radhoštěm</v>
          </cell>
          <cell r="B366" t="str">
            <v>Masarykovo náměstí 128</v>
          </cell>
          <cell r="C366" t="str">
            <v>Rožnov pod Radhoštěm</v>
          </cell>
          <cell r="D366" t="str">
            <v>756 61</v>
          </cell>
          <cell r="E366" t="str">
            <v>00304271</v>
          </cell>
          <cell r="F366" t="str">
            <v>CZ00304271</v>
          </cell>
          <cell r="G366" t="str">
            <v>podatelna@roznov.cz</v>
          </cell>
          <cell r="H366" t="str">
            <v>http://www.roznov.cz/</v>
          </cell>
          <cell r="I366" t="str">
            <v>571 661 111</v>
          </cell>
          <cell r="J366" t="str">
            <v>571 661 131</v>
          </cell>
          <cell r="K366" t="str">
            <v>571 654 488</v>
          </cell>
          <cell r="L366" t="str">
            <v>Zeman Jaroslav</v>
          </cell>
          <cell r="M366" t="str">
            <v>739 503 559</v>
          </cell>
          <cell r="N366" t="str">
            <v>zaman.osm@roznov.cz</v>
          </cell>
          <cell r="O366" t="str">
            <v>Janíček Drahomír</v>
          </cell>
          <cell r="P366" t="str">
            <v>739 503 559</v>
          </cell>
          <cell r="Q366" t="str">
            <v>janicek.osm@roznov.cz</v>
          </cell>
        </row>
        <row r="367">
          <cell r="A367" t="str">
            <v>Město Rýmařov</v>
          </cell>
          <cell r="B367" t="str">
            <v>Náměstí míru 230/1 </v>
          </cell>
          <cell r="C367" t="str">
            <v>Rýmařov</v>
          </cell>
          <cell r="D367" t="str">
            <v>795 01</v>
          </cell>
          <cell r="E367" t="str">
            <v>00296317</v>
          </cell>
          <cell r="F367" t="str">
            <v>358-00296317</v>
          </cell>
          <cell r="G367" t="str">
            <v>xxx@rymarov.cz</v>
          </cell>
          <cell r="I367" t="str">
            <v>554 254 100</v>
          </cell>
          <cell r="K367" t="str">
            <v>554 254 112</v>
          </cell>
        </row>
        <row r="368">
          <cell r="A368" t="str">
            <v>Město Studénka</v>
          </cell>
          <cell r="B368" t="str">
            <v>nám. Republiky 762</v>
          </cell>
          <cell r="C368" t="str">
            <v>Studénka - Butovice</v>
          </cell>
          <cell r="D368" t="str">
            <v>742 13</v>
          </cell>
          <cell r="E368" t="str">
            <v>00298441</v>
          </cell>
          <cell r="F368" t="str">
            <v>neplátce DPH</v>
          </cell>
          <cell r="G368" t="str">
            <v>podatelna@mesto-studenka.cz</v>
          </cell>
          <cell r="H368" t="str">
            <v>http://www.mesto-studenka.cz/</v>
          </cell>
          <cell r="I368" t="str">
            <v>556 414 322</v>
          </cell>
          <cell r="K368" t="str">
            <v>556 402 337</v>
          </cell>
          <cell r="L368" t="str">
            <v>Lev Jindřich Ing.</v>
          </cell>
        </row>
        <row r="369">
          <cell r="A369" t="str">
            <v>Město Špindlerův Mlýn</v>
          </cell>
          <cell r="B369" t="str">
            <v>Svatopetrská 173</v>
          </cell>
          <cell r="C369" t="str">
            <v>Špindlerův Mlýn</v>
          </cell>
          <cell r="D369" t="str">
            <v>543 51</v>
          </cell>
          <cell r="E369" t="str">
            <v>00278343</v>
          </cell>
          <cell r="F369" t="str">
            <v>CZ00278343</v>
          </cell>
          <cell r="G369" t="str">
            <v>podatelna@mestospindleruvmlyn.cz</v>
          </cell>
          <cell r="H369" t="str">
            <v>http://www.mestospindleruvmlyn.cz/</v>
          </cell>
          <cell r="I369" t="str">
            <v>499 433 226</v>
          </cell>
          <cell r="K369" t="str">
            <v>499 404 253</v>
          </cell>
          <cell r="N369" t="str">
            <v>podatelna@mestospindleruvmlyn.cz</v>
          </cell>
        </row>
        <row r="370">
          <cell r="A370" t="str">
            <v>Město Štramberk</v>
          </cell>
          <cell r="B370" t="str">
            <v>Náměstí 9</v>
          </cell>
          <cell r="C370" t="str">
            <v>Štramberk</v>
          </cell>
          <cell r="D370" t="str">
            <v>742 66</v>
          </cell>
          <cell r="E370" t="str">
            <v>00298468</v>
          </cell>
          <cell r="F370" t="str">
            <v>neplátce DPH</v>
          </cell>
          <cell r="G370" t="str">
            <v>podatelna@stramberk.cz</v>
          </cell>
          <cell r="H370" t="str">
            <v>http://www.stramberk.cz/+</v>
          </cell>
          <cell r="I370" t="str">
            <v>558 840 602</v>
          </cell>
          <cell r="K370" t="str">
            <v>558 849 040</v>
          </cell>
          <cell r="L370" t="str">
            <v>Kozlovský Jan</v>
          </cell>
        </row>
        <row r="371">
          <cell r="A371" t="str">
            <v>Město Třinec</v>
          </cell>
          <cell r="B371" t="str">
            <v>Jablunkovská 160</v>
          </cell>
          <cell r="C371" t="str">
            <v>Třinec</v>
          </cell>
          <cell r="D371" t="str">
            <v>739 61</v>
          </cell>
          <cell r="E371" t="str">
            <v>00297313</v>
          </cell>
          <cell r="F371" t="str">
            <v>neplátce DPH</v>
          </cell>
          <cell r="G371" t="str">
            <v>epodatelna@trinecko.cz</v>
          </cell>
          <cell r="H371" t="str">
            <v>http://www.trinecko.cz</v>
          </cell>
          <cell r="I371" t="str">
            <v>558 306 111</v>
          </cell>
          <cell r="K371" t="str">
            <v>558 306 143</v>
          </cell>
          <cell r="N371" t="str">
            <v>epodatelna@trinecko.cz</v>
          </cell>
        </row>
        <row r="372">
          <cell r="A372" t="str">
            <v>Město Uhlířské Janovice</v>
          </cell>
          <cell r="B372" t="str">
            <v>Václavské náměstí 6</v>
          </cell>
          <cell r="C372" t="str">
            <v>Uhlířské Janovice</v>
          </cell>
          <cell r="D372" t="str">
            <v>285 04</v>
          </cell>
          <cell r="E372" t="str">
            <v>00236527</v>
          </cell>
          <cell r="F372" t="str">
            <v>CZ00236527</v>
          </cell>
          <cell r="G372" t="str">
            <v>urad@uhljan.cz</v>
          </cell>
          <cell r="H372" t="str">
            <v>http://www.uhlirskejanovice.cz/</v>
          </cell>
          <cell r="I372" t="str">
            <v>327 551 060</v>
          </cell>
          <cell r="K372" t="str">
            <v>327 551 060</v>
          </cell>
          <cell r="N372" t="str">
            <v>urad@uhljan.cz</v>
          </cell>
        </row>
        <row r="373">
          <cell r="A373" t="str">
            <v>Město Valašské Klobouky</v>
          </cell>
          <cell r="B373" t="str">
            <v>Masarykovo náměstí 189</v>
          </cell>
          <cell r="C373" t="str">
            <v> Valašské Klobouky</v>
          </cell>
          <cell r="D373" t="str">
            <v>766 17</v>
          </cell>
          <cell r="E373" t="str">
            <v>00284611</v>
          </cell>
          <cell r="F373" t="str">
            <v>CZ00284611</v>
          </cell>
          <cell r="G373" t="str">
            <v>podatelna@mu-vk.cz</v>
          </cell>
          <cell r="H373" t="str">
            <v>http://www.valasskeklobouky.cz/</v>
          </cell>
          <cell r="I373" t="str">
            <v>577 311 111</v>
          </cell>
          <cell r="K373" t="str">
            <v>577 320 616</v>
          </cell>
          <cell r="L373" t="str">
            <v>Fojtík, Luděk, Ing.</v>
          </cell>
          <cell r="M373" t="str">
            <v>603 595 720</v>
          </cell>
          <cell r="N373" t="str">
            <v>fojtik@mu-vk.cz</v>
          </cell>
        </row>
        <row r="374">
          <cell r="A374" t="str">
            <v>Město Valašské Meziříčí</v>
          </cell>
          <cell r="B374" t="str">
            <v>Náměstí 7</v>
          </cell>
          <cell r="C374" t="str">
            <v>Valašské Meziříčí</v>
          </cell>
          <cell r="D374" t="str">
            <v>757 01</v>
          </cell>
          <cell r="E374" t="str">
            <v>00304387</v>
          </cell>
          <cell r="F374" t="str">
            <v>CZ00304387</v>
          </cell>
          <cell r="G374" t="str">
            <v>epodatelna@muvalmez.cz</v>
          </cell>
          <cell r="H374" t="str">
            <v>http://www.valasskemezirici.cz/</v>
          </cell>
          <cell r="I374" t="str">
            <v>571 674 111</v>
          </cell>
          <cell r="K374" t="str">
            <v>571 611 043</v>
          </cell>
          <cell r="L374" t="str">
            <v>Černoch David RNDr.</v>
          </cell>
          <cell r="M374" t="str">
            <v>571 674 503</v>
          </cell>
          <cell r="N374" t="str">
            <v>cernoch@muvalmez.cz</v>
          </cell>
        </row>
        <row r="375">
          <cell r="A375" t="str">
            <v>Město Velké Pavlovice</v>
          </cell>
          <cell r="B375" t="str">
            <v>Náměstí 9.května 40</v>
          </cell>
          <cell r="C375" t="str">
            <v>Velké Pavlovice</v>
          </cell>
          <cell r="D375" t="str">
            <v>691 06</v>
          </cell>
          <cell r="E375" t="str">
            <v>00283703</v>
          </cell>
          <cell r="F375" t="str">
            <v>neptáce DPH</v>
          </cell>
          <cell r="G375" t="str">
            <v>podatelna@velke-pavlovice.cz</v>
          </cell>
          <cell r="H375" t="str">
            <v>http://www.velke-pavlovice.cz</v>
          </cell>
          <cell r="I375" t="str">
            <v>519 428 303</v>
          </cell>
          <cell r="K375" t="str">
            <v>219 428 143</v>
          </cell>
          <cell r="L375" t="str">
            <v>Tauchman Vladimír Ing.</v>
          </cell>
          <cell r="M375" t="str">
            <v>737 458 418</v>
          </cell>
          <cell r="N375" t="str">
            <v>tauchman.vladimir@seznam.cz</v>
          </cell>
        </row>
        <row r="376">
          <cell r="A376" t="str">
            <v>Město Vítkov</v>
          </cell>
          <cell r="B376" t="str">
            <v>nám.Jana Zajíce 7</v>
          </cell>
          <cell r="C376" t="str">
            <v>Vítkov</v>
          </cell>
          <cell r="D376" t="str">
            <v>749 01</v>
          </cell>
          <cell r="E376" t="str">
            <v>00300870</v>
          </cell>
          <cell r="F376" t="str">
            <v>CZ00300870 </v>
          </cell>
          <cell r="G376" t="str">
            <v>mesto@vitkov.info</v>
          </cell>
          <cell r="H376" t="str">
            <v>http://www.vitkov.info</v>
          </cell>
          <cell r="I376" t="str">
            <v>556 312 200</v>
          </cell>
          <cell r="K376" t="str">
            <v>556 312 298</v>
          </cell>
          <cell r="L376" t="str">
            <v>Smolka Pavel Ing</v>
          </cell>
          <cell r="M376" t="str">
            <v>724 183 262</v>
          </cell>
        </row>
        <row r="377">
          <cell r="A377" t="str">
            <v>Město Zruč nad Sázavou</v>
          </cell>
          <cell r="B377" t="str">
            <v>Zámek 1</v>
          </cell>
          <cell r="C377" t="str">
            <v>Zruč nad Sázavou</v>
          </cell>
          <cell r="D377" t="str">
            <v>285 22</v>
          </cell>
          <cell r="E377" t="str">
            <v>00236667</v>
          </cell>
          <cell r="F377" t="str">
            <v>CZ00236667</v>
          </cell>
          <cell r="G377" t="str">
            <v>podatelna@mesto-zruc.cz</v>
          </cell>
          <cell r="H377" t="str">
            <v>http://www.mesto-zruc.cz/</v>
          </cell>
          <cell r="I377" t="str">
            <v>327 531 426</v>
          </cell>
          <cell r="K377" t="str">
            <v>327 532 856</v>
          </cell>
          <cell r="M377" t="str">
            <v>725 021 532</v>
          </cell>
          <cell r="N377" t="str">
            <v>starosta@mesto-zruc.cz</v>
          </cell>
        </row>
        <row r="378">
          <cell r="A378" t="str">
            <v>Město Zubří</v>
          </cell>
          <cell r="B378" t="str">
            <v>U Domoviny 234</v>
          </cell>
          <cell r="C378" t="str">
            <v>Zubří</v>
          </cell>
          <cell r="D378" t="str">
            <v>756 54</v>
          </cell>
          <cell r="E378" t="str">
            <v>00304492</v>
          </cell>
          <cell r="F378" t="str">
            <v>CZ00304492</v>
          </cell>
          <cell r="G378" t="str">
            <v>podatelna@mesto-zubri.cz</v>
          </cell>
          <cell r="H378" t="str">
            <v>http://www.mesto-zubri.cz/</v>
          </cell>
          <cell r="I378" t="str">
            <v>571 757 051</v>
          </cell>
          <cell r="K378" t="str">
            <v>571 757 050</v>
          </cell>
          <cell r="L378" t="str">
            <v>Janošek Radek</v>
          </cell>
          <cell r="N378" t="str">
            <v>janosek@mesto-zubri.cz</v>
          </cell>
        </row>
        <row r="379">
          <cell r="A379" t="str">
            <v>Městské lesy a zeleň s.r.o.</v>
          </cell>
          <cell r="B379" t="str">
            <v>Na Příkopě 726</v>
          </cell>
          <cell r="C379" t="str">
            <v>Valašské Meziříčí</v>
          </cell>
          <cell r="D379" t="str">
            <v>757 01</v>
          </cell>
          <cell r="E379" t="str">
            <v>64615723</v>
          </cell>
          <cell r="F379" t="str">
            <v>CZ64615723</v>
          </cell>
          <cell r="G379" t="str">
            <v>info@melesy.cz</v>
          </cell>
          <cell r="H379" t="str">
            <v>http://www.melesy.cz/</v>
          </cell>
          <cell r="I379" t="str">
            <v>571 612 551</v>
          </cell>
          <cell r="K379" t="str">
            <v>571 612 551</v>
          </cell>
        </row>
        <row r="380">
          <cell r="A380" t="str">
            <v>Městský obvod  Nová Bělá</v>
          </cell>
          <cell r="B380" t="str">
            <v>Mitrovická 100/342</v>
          </cell>
          <cell r="C380" t="str">
            <v>Nová Bělá</v>
          </cell>
          <cell r="D380" t="str">
            <v>724 00</v>
          </cell>
          <cell r="G380" t="str">
            <v>posta@novabela.ostrava.cz</v>
          </cell>
          <cell r="H380" t="str">
            <v>http://www.novabela.cz/</v>
          </cell>
          <cell r="I380" t="str">
            <v>599 424 202</v>
          </cell>
          <cell r="K380" t="str">
            <v>599 424 202</v>
          </cell>
        </row>
        <row r="381">
          <cell r="A381" t="str">
            <v>Mestský podnik služieb Čadca</v>
          </cell>
          <cell r="B381" t="str">
            <v>Podzávoz 284</v>
          </cell>
          <cell r="C381" t="str">
            <v>Čadca</v>
          </cell>
          <cell r="D381" t="str">
            <v>022 01</v>
          </cell>
          <cell r="E381" t="str">
            <v>00183326</v>
          </cell>
          <cell r="F381" t="str">
            <v>SK2020421568</v>
          </cell>
          <cell r="L381" t="str">
            <v>Vojár Lubomír Ing.</v>
          </cell>
          <cell r="M381" t="str">
            <v>421 907 819 682</v>
          </cell>
          <cell r="N381" t="str">
            <v>vojar.lubomir@azet.sk</v>
          </cell>
        </row>
        <row r="382">
          <cell r="A382" t="str">
            <v>Městys Spálov</v>
          </cell>
          <cell r="B382" t="str">
            <v>Spálov 62</v>
          </cell>
          <cell r="C382" t="str">
            <v>Soýkiv</v>
          </cell>
          <cell r="D382" t="str">
            <v>742 37</v>
          </cell>
          <cell r="E382" t="str">
            <v>00298387</v>
          </cell>
          <cell r="F382" t="str">
            <v>neplátce DPH</v>
          </cell>
          <cell r="G382" t="str">
            <v>obec@spalov.cz</v>
          </cell>
          <cell r="H382" t="str">
            <v>http://www.spalov.cz</v>
          </cell>
          <cell r="I382" t="str">
            <v>556 729 717</v>
          </cell>
          <cell r="K382" t="str">
            <v>556 729 717</v>
          </cell>
          <cell r="L382" t="str">
            <v>Flodrová Marie</v>
          </cell>
          <cell r="M382" t="str">
            <v>721 166 221</v>
          </cell>
          <cell r="N382" t="str">
            <v>obec@spalov.cz</v>
          </cell>
        </row>
        <row r="383">
          <cell r="A383" t="str">
            <v>Metrostav a.s - Praha</v>
          </cell>
          <cell r="B383" t="str">
            <v>U elektry 830/2b</v>
          </cell>
          <cell r="C383" t="str">
            <v>Praha 9</v>
          </cell>
          <cell r="D383" t="str">
            <v>198 00</v>
          </cell>
          <cell r="E383" t="str">
            <v>00014915</v>
          </cell>
          <cell r="F383" t="str">
            <v>CZ00014915</v>
          </cell>
          <cell r="G383" t="str">
            <v>info@metrostav.cz</v>
          </cell>
          <cell r="H383" t="str">
            <v>http://www.metrostav.cz</v>
          </cell>
          <cell r="I383" t="str">
            <v>266 709 110</v>
          </cell>
          <cell r="K383" t="str">
            <v>266 709 110</v>
          </cell>
          <cell r="L383" t="str">
            <v>Jukl Vít</v>
          </cell>
          <cell r="N383" t="str">
            <v>vit.jukl@metrostav.cz</v>
          </cell>
          <cell r="O383" t="str">
            <v>Moučka Marian</v>
          </cell>
          <cell r="Q383" t="str">
            <v>Marian.Moucka@metrostav.cz</v>
          </cell>
          <cell r="R383" t="str">
            <v>Jedlička Martin Ing.</v>
          </cell>
          <cell r="S383" t="str">
            <v>724 363 574</v>
          </cell>
          <cell r="T383" t="str">
            <v>jedlicka@metrostav.cz</v>
          </cell>
        </row>
        <row r="384">
          <cell r="A384" t="str">
            <v>Metrostav a.s,.  divize 1, oblast Jihomoravský kraj</v>
          </cell>
          <cell r="B384" t="str">
            <v>Vídeòská 121</v>
          </cell>
          <cell r="C384" t="str">
            <v>Brno</v>
          </cell>
          <cell r="D384" t="str">
            <v>619 00</v>
          </cell>
          <cell r="E384" t="str">
            <v>00014915</v>
          </cell>
          <cell r="F384" t="str">
            <v>CZ00014915</v>
          </cell>
          <cell r="G384" t="str">
            <v>ludek.stehlik@metrostav.cz</v>
          </cell>
          <cell r="H384" t="str">
            <v>http://www.metrostav.cz</v>
          </cell>
          <cell r="I384" t="str">
            <v>530 506 480</v>
          </cell>
          <cell r="K384" t="str">
            <v>530 506 480</v>
          </cell>
          <cell r="L384" t="str">
            <v>Nehudek Jan Ing.</v>
          </cell>
          <cell r="M384" t="str">
            <v>724 048 737</v>
          </cell>
          <cell r="N384" t="str">
            <v>nehudek@metrostav.cz</v>
          </cell>
          <cell r="O384" t="str">
            <v>Marschalová Irena</v>
          </cell>
          <cell r="P384" t="str">
            <v>724 975 844</v>
          </cell>
          <cell r="Q384" t="str">
            <v>irena.marschalova@metrostav.cz</v>
          </cell>
        </row>
        <row r="385">
          <cell r="A385" t="str">
            <v>Metrostav a.s,.  divize 1, severomoravský region</v>
          </cell>
          <cell r="B385" t="str">
            <v>Podzámčí 482/62</v>
          </cell>
          <cell r="C385" t="str">
            <v>Ostrava</v>
          </cell>
          <cell r="D385" t="str">
            <v>710 00</v>
          </cell>
          <cell r="E385" t="str">
            <v>00014915</v>
          </cell>
          <cell r="F385" t="str">
            <v>CZ00014915</v>
          </cell>
          <cell r="L385" t="str">
            <v>Kostelník Ladislav</v>
          </cell>
          <cell r="M385" t="str">
            <v>725 836 661</v>
          </cell>
          <cell r="N385" t="str">
            <v>Ladislav.Kostelnik@metrostav.cz</v>
          </cell>
          <cell r="O385" t="str">
            <v>Papík Jan</v>
          </cell>
          <cell r="P385" t="str">
            <v>724 453 908</v>
          </cell>
          <cell r="Q385" t="str">
            <v>jan.papik@metrostav.cz</v>
          </cell>
          <cell r="R385" t="str">
            <v>Dronski Václav Ing.</v>
          </cell>
          <cell r="S385" t="str">
            <v>724 850 925</v>
          </cell>
          <cell r="T385" t="str">
            <v>vaclav.dronski@metrostav.cz</v>
          </cell>
        </row>
        <row r="386">
          <cell r="A386" t="str">
            <v>Metrostav a.s. - Divize 3</v>
          </cell>
          <cell r="B386" t="str">
            <v>Na Maninách 7</v>
          </cell>
          <cell r="C386" t="str">
            <v>Praha 7 - Holešovice</v>
          </cell>
          <cell r="D386" t="str">
            <v>170 00</v>
          </cell>
          <cell r="E386" t="str">
            <v>00014915</v>
          </cell>
          <cell r="F386" t="str">
            <v>CZ00014915</v>
          </cell>
          <cell r="H386" t="str">
            <v>http://www.metrostav.cz</v>
          </cell>
          <cell r="K386" t="str">
            <v>266 011 060</v>
          </cell>
          <cell r="L386" t="str">
            <v>Huml Martin Ing.</v>
          </cell>
          <cell r="M386" t="str">
            <v>724 173 106</v>
          </cell>
          <cell r="N386" t="str">
            <v>martin.huml@metrostav.cz</v>
          </cell>
        </row>
        <row r="387">
          <cell r="A387" t="str">
            <v>Metrostav a.s. - Divize 4</v>
          </cell>
          <cell r="B387" t="str">
            <v>U Místní dráhy 5</v>
          </cell>
          <cell r="C387" t="str">
            <v>Olomouc</v>
          </cell>
          <cell r="E387" t="str">
            <v>00014915</v>
          </cell>
          <cell r="F387" t="str">
            <v>CZ00014915</v>
          </cell>
          <cell r="H387" t="str">
            <v>http://www.metrostav.cz</v>
          </cell>
          <cell r="I387" t="str">
            <v>585 751 690</v>
          </cell>
          <cell r="K387" t="str">
            <v>585 751 690</v>
          </cell>
          <cell r="L387" t="str">
            <v>Šustr David</v>
          </cell>
          <cell r="M387" t="str">
            <v>724 515 680</v>
          </cell>
          <cell r="N387" t="str">
            <v>david.sustr@metrostav.cz</v>
          </cell>
        </row>
        <row r="388">
          <cell r="A388" t="str">
            <v>Metrostav a.s. - Divize 4 Ostrava</v>
          </cell>
          <cell r="B388" t="str">
            <v>Cihelní 2581/81</v>
          </cell>
          <cell r="C388" t="str">
            <v>Ostrava</v>
          </cell>
          <cell r="D388" t="str">
            <v>702 00</v>
          </cell>
          <cell r="E388" t="str">
            <v>00014915</v>
          </cell>
          <cell r="F388" t="str">
            <v>CZ00014915</v>
          </cell>
          <cell r="G388" t="str">
            <v>info@metrostav.cz</v>
          </cell>
          <cell r="H388" t="str">
            <v>http://www.metrostav.cz</v>
          </cell>
          <cell r="I388" t="str">
            <v>596 636 000</v>
          </cell>
          <cell r="K388" t="str">
            <v>596 636 000</v>
          </cell>
          <cell r="L388" t="str">
            <v>Štajnrtová Irena Ing.</v>
          </cell>
          <cell r="M388" t="str">
            <v>724 704 653</v>
          </cell>
          <cell r="N388" t="str">
            <v>irena.skarpichova@metrostav.cz</v>
          </cell>
          <cell r="O388" t="str">
            <v>Szotkowská Eva Ing.</v>
          </cell>
          <cell r="P388" t="str">
            <v>725 894 300</v>
          </cell>
          <cell r="Q388" t="str">
            <v>eva.szotkowska@metrostav.cz</v>
          </cell>
        </row>
        <row r="389">
          <cell r="A389" t="str">
            <v>Metrostav a.s. - středisko Ostrava Zárubek</v>
          </cell>
          <cell r="B389" t="str">
            <v>Podzámčí 482/62</v>
          </cell>
          <cell r="C389" t="str">
            <v>Ostrava</v>
          </cell>
          <cell r="D389" t="str">
            <v>710 00</v>
          </cell>
          <cell r="E389" t="str">
            <v>00014915</v>
          </cell>
          <cell r="F389" t="str">
            <v>CZ00014915</v>
          </cell>
          <cell r="G389" t="str">
            <v>info@metrostav.cz</v>
          </cell>
          <cell r="H389" t="str">
            <v>http://www.metrostav.cz</v>
          </cell>
          <cell r="I389" t="str">
            <v>596 613 784</v>
          </cell>
          <cell r="K389" t="str">
            <v>596 613 783</v>
          </cell>
          <cell r="L389" t="str">
            <v>Štajnrtová Irena Ing.</v>
          </cell>
          <cell r="M389" t="str">
            <v>724 704 653</v>
          </cell>
          <cell r="N389" t="str">
            <v>skarpichova@metrostav.cz</v>
          </cell>
          <cell r="O389" t="str">
            <v>Hájek Jiří Ing.</v>
          </cell>
          <cell r="P389" t="str">
            <v>602 165 017</v>
          </cell>
          <cell r="Q389" t="str">
            <v>jiri.hajek@metrostav.cz</v>
          </cell>
          <cell r="R389" t="str">
            <v>Mika Petr</v>
          </cell>
          <cell r="S389" t="str">
            <v>602 147 140</v>
          </cell>
          <cell r="T389" t="str">
            <v>petr.mika@metrostav.cz</v>
          </cell>
        </row>
        <row r="390">
          <cell r="A390" t="str">
            <v>Metrostav a.s. Divize 6, pracoviště Brno</v>
          </cell>
          <cell r="B390" t="str">
            <v>Hudcova 76 B</v>
          </cell>
          <cell r="C390" t="str">
            <v>Brno</v>
          </cell>
          <cell r="D390" t="str">
            <v>612 00</v>
          </cell>
          <cell r="E390" t="str">
            <v>00014915</v>
          </cell>
          <cell r="F390" t="str">
            <v>CZ00014915</v>
          </cell>
          <cell r="H390" t="str">
            <v>http://www.metrostav.cz</v>
          </cell>
          <cell r="I390" t="str">
            <v>541 210 980-2</v>
          </cell>
          <cell r="K390" t="str">
            <v>541 210 983</v>
          </cell>
          <cell r="L390" t="str">
            <v>Moudrý Josef Ing.</v>
          </cell>
          <cell r="M390" t="str">
            <v>541 513 605</v>
          </cell>
          <cell r="N390" t="str">
            <v>josef.moudry@metrostav.cz</v>
          </cell>
        </row>
        <row r="391">
          <cell r="A391" t="str">
            <v>Miloš Poláček</v>
          </cell>
          <cell r="B391" t="str">
            <v>M.Magdonové 231</v>
          </cell>
          <cell r="C391" t="str">
            <v>Frýdek-Místek</v>
          </cell>
          <cell r="D391" t="str">
            <v>738 01</v>
          </cell>
          <cell r="E391" t="str">
            <v>12666394</v>
          </cell>
          <cell r="F391" t="str">
            <v>CZ5504041807</v>
          </cell>
        </row>
        <row r="392">
          <cell r="A392" t="str">
            <v>Ministerstvo zemědělství - Krajská agentura pro zemědělství a venkov Zlinského kraje</v>
          </cell>
          <cell r="B392" t="str">
            <v>Zarámí 88</v>
          </cell>
          <cell r="C392" t="str">
            <v>Zlín</v>
          </cell>
          <cell r="D392" t="str">
            <v>760 41</v>
          </cell>
          <cell r="G392" t="str">
            <v>zlk.kazv@mze.cz</v>
          </cell>
          <cell r="H392" t="str">
            <v>http://www.mze.cz/</v>
          </cell>
          <cell r="I392" t="str">
            <v>571 425 102</v>
          </cell>
          <cell r="K392" t="str">
            <v>571 425 110</v>
          </cell>
          <cell r="L392" t="str">
            <v>Kubeša Jiří Ing.</v>
          </cell>
          <cell r="M392" t="str">
            <v>723 443 113</v>
          </cell>
          <cell r="N392" t="str">
            <v>zlk.kazv@mze.cz</v>
          </cell>
        </row>
        <row r="393">
          <cell r="A393" t="str">
            <v>Ministerstvo zemědělství - Pozemkový úřad Karviná</v>
          </cell>
          <cell r="B393" t="str">
            <v>Zakladatelská 974/20</v>
          </cell>
          <cell r="C393" t="str">
            <v>Karviná-Nové Město</v>
          </cell>
          <cell r="D393" t="str">
            <v>735 06</v>
          </cell>
          <cell r="E393" t="str">
            <v>00020478</v>
          </cell>
          <cell r="F393" t="str">
            <v>CZ00020478</v>
          </cell>
          <cell r="G393" t="str">
            <v>pu_karviná @mze.cz</v>
          </cell>
          <cell r="H393" t="str">
            <v>http://eagri.cz/public/web/mze/</v>
          </cell>
          <cell r="I393" t="str">
            <v>596 389 633</v>
          </cell>
          <cell r="L393" t="str">
            <v>Ponczová Simona</v>
          </cell>
          <cell r="N393" t="str">
            <v>pu_karviná @mze.cz</v>
          </cell>
        </row>
        <row r="394">
          <cell r="A394" t="str">
            <v>Ministerstvo zemědělství - Pozemkový úřad Olomouc</v>
          </cell>
          <cell r="B394" t="str">
            <v>Blanická 1</v>
          </cell>
          <cell r="C394" t="str">
            <v>Olomouc</v>
          </cell>
          <cell r="D394" t="str">
            <v>772 00</v>
          </cell>
          <cell r="E394" t="str">
            <v>00020478</v>
          </cell>
          <cell r="F394" t="str">
            <v>CZ00020478</v>
          </cell>
          <cell r="G394" t="str">
            <v>http://eagri.cz/public/web/mze/</v>
          </cell>
          <cell r="H394" t="str">
            <v>PU_Olomouc@mze.cz</v>
          </cell>
          <cell r="I394" t="str">
            <v>585 206 446</v>
          </cell>
          <cell r="K394" t="str">
            <v>585 206 443</v>
          </cell>
        </row>
        <row r="395">
          <cell r="A395" t="str">
            <v>Ministerstvo zemědělství - Pozemkový úřad Pelhřimov</v>
          </cell>
          <cell r="B395" t="str">
            <v>U Stínadel 1317</v>
          </cell>
          <cell r="C395" t="str">
            <v>Pelhřimov</v>
          </cell>
          <cell r="D395" t="str">
            <v>393 01</v>
          </cell>
          <cell r="E395" t="str">
            <v>00020478</v>
          </cell>
          <cell r="F395" t="str">
            <v>CZ00020478</v>
          </cell>
          <cell r="G395" t="str">
            <v>pu_pelhrimov @mze.cz</v>
          </cell>
          <cell r="H395" t="str">
            <v>http://eagri.cz/public/web/mze/</v>
          </cell>
          <cell r="I395" t="str">
            <v>565 332 511</v>
          </cell>
          <cell r="N395" t="str">
            <v>pu_pelhrimov @mze.cz</v>
          </cell>
        </row>
        <row r="396">
          <cell r="A396" t="str">
            <v>MIRABEL lexart, a.s.</v>
          </cell>
          <cell r="B396" t="str">
            <v>Antonínovo náměstí 59</v>
          </cell>
          <cell r="C396" t="str">
            <v>Frýdek-Místek</v>
          </cell>
          <cell r="D396" t="str">
            <v>738 02</v>
          </cell>
          <cell r="E396" t="str">
            <v>26860660</v>
          </cell>
          <cell r="F396" t="str">
            <v>CZ26860660</v>
          </cell>
          <cell r="L396" t="str">
            <v>Krejčí Kateřina</v>
          </cell>
          <cell r="N396" t="str">
            <v>katerina.krejci@lexart.cz</v>
          </cell>
        </row>
        <row r="397">
          <cell r="A397" t="str">
            <v>Miroslav Šolín</v>
          </cell>
          <cell r="B397" t="str">
            <v>Hodoňovice č.211</v>
          </cell>
          <cell r="C397" t="str">
            <v>Baška</v>
          </cell>
          <cell r="D397" t="str">
            <v>739 01</v>
          </cell>
          <cell r="F397" t="str">
            <v>neplátce DPH</v>
          </cell>
        </row>
        <row r="398">
          <cell r="A398" t="str">
            <v>Mišák, Roman</v>
          </cell>
          <cell r="B398" t="str">
            <v>K Hájku 2963</v>
          </cell>
          <cell r="C398" t="str">
            <v>Frýdek-Místek</v>
          </cell>
          <cell r="D398" t="str">
            <v>738 01</v>
          </cell>
          <cell r="L398" t="str">
            <v>Mišák Roman</v>
          </cell>
        </row>
        <row r="399">
          <cell r="A399" t="str">
            <v>Mitáš, Jan</v>
          </cell>
          <cell r="B399" t="str">
            <v>Starozuberská  1236</v>
          </cell>
          <cell r="C399" t="str">
            <v>Zubří</v>
          </cell>
          <cell r="D399" t="str">
            <v>756 54</v>
          </cell>
          <cell r="G399" t="str">
            <v>janmitas@seznam.cz</v>
          </cell>
          <cell r="L399" t="str">
            <v>Mitáš Jan</v>
          </cell>
          <cell r="M399" t="str">
            <v>602 577 758</v>
          </cell>
          <cell r="N399" t="str">
            <v>janmitas@seznam.cz</v>
          </cell>
        </row>
        <row r="400">
          <cell r="A400" t="str">
            <v>Mitrenga - stavby, spol. s r.o.</v>
          </cell>
          <cell r="B400" t="str">
            <v>Křižíkova 1566/19</v>
          </cell>
          <cell r="C400" t="str">
            <v>Brno - Královo Pole</v>
          </cell>
          <cell r="D400" t="str">
            <v>612 00</v>
          </cell>
          <cell r="E400" t="str">
            <v>26944022</v>
          </cell>
          <cell r="F400" t="str">
            <v>CZ26944022</v>
          </cell>
          <cell r="G400" t="str">
            <v>mitrengova@mitrenga.net</v>
          </cell>
          <cell r="H400" t="str">
            <v>http://www.mitrenga.net</v>
          </cell>
          <cell r="I400" t="str">
            <v>549 213 867</v>
          </cell>
          <cell r="K400" t="str">
            <v>549 213 867</v>
          </cell>
          <cell r="L400" t="str">
            <v>Husárek Pavel</v>
          </cell>
          <cell r="M400" t="str">
            <v>774 635 025</v>
          </cell>
          <cell r="N400" t="str">
            <v>husarek@mitrenga.net</v>
          </cell>
          <cell r="O400" t="str">
            <v>Hradil Tomáš</v>
          </cell>
          <cell r="P400" t="str">
            <v>776 702 240</v>
          </cell>
          <cell r="Q400" t="str">
            <v>hradil@mitrenga.net</v>
          </cell>
          <cell r="R400" t="str">
            <v>Citterbard Aleš Ing.</v>
          </cell>
          <cell r="S400" t="str">
            <v>777 741 491</v>
          </cell>
          <cell r="T400" t="str">
            <v>citterbard@mitrenga.net</v>
          </cell>
        </row>
        <row r="401">
          <cell r="A401" t="str">
            <v>Mlčák Pavel Ing.</v>
          </cell>
          <cell r="B401" t="str">
            <v>1.máje 1164</v>
          </cell>
          <cell r="C401" t="str">
            <v>Rožnov pod Radhoštěm</v>
          </cell>
          <cell r="D401" t="str">
            <v>756 61</v>
          </cell>
          <cell r="L401" t="str">
            <v>Mlčák Pavel Ing.</v>
          </cell>
        </row>
        <row r="402">
          <cell r="A402" t="str">
            <v>MOBAL, s.r.o.</v>
          </cell>
          <cell r="B402" t="str">
            <v>Popinecká č.p. 458</v>
          </cell>
          <cell r="C402" t="str">
            <v>Vratimov</v>
          </cell>
          <cell r="D402" t="str">
            <v>739 32</v>
          </cell>
          <cell r="E402" t="str">
            <v>19012128</v>
          </cell>
          <cell r="F402" t="str">
            <v>CZ19012128</v>
          </cell>
          <cell r="G402" t="str">
            <v>mobal@mobal.cz</v>
          </cell>
          <cell r="H402" t="str">
            <v>http://www.mobal.cz</v>
          </cell>
          <cell r="I402" t="str">
            <v>595 782 676</v>
          </cell>
          <cell r="K402" t="str">
            <v>595 782 463</v>
          </cell>
          <cell r="L402" t="str">
            <v>Hainzel Ivo Ing.</v>
          </cell>
          <cell r="N402" t="str">
            <v>i.hainzel@mobal.cz</v>
          </cell>
        </row>
        <row r="403">
          <cell r="A403" t="str">
            <v>MOBIKO plus, a. s.</v>
          </cell>
          <cell r="B403" t="str">
            <v>Hranická 293/5</v>
          </cell>
          <cell r="C403" t="str">
            <v>Valašské Meziříčí</v>
          </cell>
          <cell r="D403" t="str">
            <v>757 01</v>
          </cell>
          <cell r="E403" t="str">
            <v>26788675</v>
          </cell>
          <cell r="F403" t="str">
            <v>CZ26788675</v>
          </cell>
          <cell r="G403" t="str">
            <v>mobiko@mobikoplus.cz</v>
          </cell>
          <cell r="H403" t="str">
            <v>http://www.mobikoplus.cz</v>
          </cell>
          <cell r="I403" t="str">
            <v>573 034 401</v>
          </cell>
          <cell r="K403" t="str">
            <v>573 034 402</v>
          </cell>
          <cell r="L403" t="str">
            <v>Bašo Lubomír Ing.</v>
          </cell>
          <cell r="M403" t="str">
            <v>604 205 575</v>
          </cell>
          <cell r="N403" t="str">
            <v>l.baso@mobikoplus.cz</v>
          </cell>
        </row>
        <row r="404">
          <cell r="A404" t="str">
            <v>MOFIS CZECH s.r.o.</v>
          </cell>
          <cell r="B404" t="str">
            <v>Palhanecká 479/18</v>
          </cell>
          <cell r="C404" t="str">
            <v>Opava - Jaktař</v>
          </cell>
          <cell r="D404" t="str">
            <v>747 07</v>
          </cell>
          <cell r="E404" t="str">
            <v>26866609</v>
          </cell>
          <cell r="F404" t="str">
            <v>CZ26866609</v>
          </cell>
          <cell r="G404" t="str">
            <v>mofisczech@mofisczech.com</v>
          </cell>
          <cell r="H404" t="str">
            <v>http://www.mofisczech.com/</v>
          </cell>
          <cell r="I404" t="str">
            <v>553 654 655</v>
          </cell>
          <cell r="K404" t="str">
            <v>553 652 30</v>
          </cell>
          <cell r="L404" t="str">
            <v>Vančo Daniel</v>
          </cell>
          <cell r="M404" t="str">
            <v>774 437 852</v>
          </cell>
          <cell r="N404" t="str">
            <v>danvanco@seznam.cz</v>
          </cell>
          <cell r="O404" t="str">
            <v>Mlýnek Pavel</v>
          </cell>
          <cell r="P404" t="str">
            <v>725 721 368</v>
          </cell>
          <cell r="Q404" t="str">
            <v>mlynek@mofisczech.com</v>
          </cell>
          <cell r="R404" t="str">
            <v>Radzieta Jakub</v>
          </cell>
          <cell r="S404" t="str">
            <v>775 211 951</v>
          </cell>
          <cell r="T404" t="str">
            <v>radzieta@mofisczech.com</v>
          </cell>
          <cell r="U404" t="str">
            <v>Oubělický Karel Ing.</v>
          </cell>
          <cell r="V404" t="str">
            <v>774 437 854</v>
          </cell>
          <cell r="W404" t="str">
            <v>oubelicky@mofisczech.com</v>
          </cell>
        </row>
        <row r="405">
          <cell r="A405" t="str">
            <v>MOGET a.s.</v>
          </cell>
          <cell r="B405" t="str">
            <v>Vranovská 23</v>
          </cell>
          <cell r="C405" t="str">
            <v>Bratislava</v>
          </cell>
          <cell r="E405" t="str">
            <v>31568611</v>
          </cell>
          <cell r="F405" t="str">
            <v>SK2020421337</v>
          </cell>
          <cell r="G405" t="str">
            <v>moget@moget.sk</v>
          </cell>
          <cell r="H405" t="str">
            <v>http://www.moget.sk/</v>
          </cell>
          <cell r="I405" t="str">
            <v>421 414 326 861</v>
          </cell>
          <cell r="K405" t="str">
            <v>421 414 322 455</v>
          </cell>
          <cell r="L405" t="str">
            <v>Murčo Miroslav</v>
          </cell>
          <cell r="M405" t="str">
            <v>421 905 633 379</v>
          </cell>
          <cell r="N405" t="str">
            <v>murco@moget.sk</v>
          </cell>
        </row>
        <row r="406">
          <cell r="A406" t="str">
            <v>MOLENDO s.r.o.</v>
          </cell>
          <cell r="B406" t="str">
            <v>Na Hradbách 1481/6</v>
          </cell>
          <cell r="C406" t="str">
            <v>Ostrava-Moravská Ostrava</v>
          </cell>
          <cell r="D406" t="str">
            <v>702 00</v>
          </cell>
          <cell r="E406" t="str">
            <v>25820320</v>
          </cell>
          <cell r="F406" t="str">
            <v>CZ25820320</v>
          </cell>
          <cell r="L406" t="str">
            <v>Šico Ctirad</v>
          </cell>
          <cell r="M406" t="str">
            <v>608 821 824</v>
          </cell>
          <cell r="N406" t="str">
            <v>ctirad.sico@email.cz</v>
          </cell>
        </row>
        <row r="407">
          <cell r="A407" t="str">
            <v>MONSTAV Trade, s.r.o.</v>
          </cell>
          <cell r="B407" t="str">
            <v>Sebastiniho 2</v>
          </cell>
          <cell r="C407" t="str">
            <v>Držovice</v>
          </cell>
          <cell r="D407" t="str">
            <v>796 07</v>
          </cell>
          <cell r="E407" t="str">
            <v>26238101</v>
          </cell>
          <cell r="F407" t="str">
            <v>CZ26238101</v>
          </cell>
          <cell r="G407" t="str">
            <v>novakova@monstavtrade.com</v>
          </cell>
          <cell r="I407" t="str">
            <v>582 365 342</v>
          </cell>
          <cell r="J407" t="str">
            <v>582 366 927</v>
          </cell>
          <cell r="K407" t="str">
            <v>582 366 927</v>
          </cell>
          <cell r="L407" t="str">
            <v>Štverák Pavel</v>
          </cell>
          <cell r="M407" t="str">
            <v>602 432 365</v>
          </cell>
          <cell r="N407" t="str">
            <v>pavel.stverak@seznam.cz</v>
          </cell>
        </row>
        <row r="408">
          <cell r="A408" t="str">
            <v>Moravia Trend s.r.o.</v>
          </cell>
          <cell r="B408" t="str">
            <v>Skotnice 12</v>
          </cell>
          <cell r="C408" t="str">
            <v>Skotnice</v>
          </cell>
          <cell r="D408" t="str">
            <v>742 58</v>
          </cell>
          <cell r="E408" t="str">
            <v>27831116</v>
          </cell>
          <cell r="F408" t="str">
            <v>CZ27831116</v>
          </cell>
          <cell r="G408" t="str">
            <v>info@moraviatrend.eu</v>
          </cell>
          <cell r="H408" t="str">
            <v>http://www.moraviatrend.cz/</v>
          </cell>
          <cell r="I408" t="str">
            <v>556 712 039</v>
          </cell>
          <cell r="K408" t="str">
            <v>556 712 039</v>
          </cell>
          <cell r="L408" t="str">
            <v>Chytil</v>
          </cell>
          <cell r="M408" t="str">
            <v>604 999 907</v>
          </cell>
          <cell r="N408" t="str">
            <v>info@moraviatrend.eu</v>
          </cell>
        </row>
        <row r="409">
          <cell r="A409" t="str">
            <v>MORAVOSTAV BRNO, a.s.</v>
          </cell>
          <cell r="B409" t="str">
            <v>Maříkova 1899/1</v>
          </cell>
          <cell r="C409" t="str">
            <v>Brno</v>
          </cell>
          <cell r="D409" t="str">
            <v>621 00</v>
          </cell>
          <cell r="E409" t="str">
            <v>46347542</v>
          </cell>
          <cell r="F409" t="str">
            <v>CZ46347542</v>
          </cell>
          <cell r="G409" t="str">
            <v>moravostav@moravostav.cz</v>
          </cell>
          <cell r="H409" t="str">
            <v>http://www.moravostav.cz/</v>
          </cell>
          <cell r="I409" t="str">
            <v>549 128 111</v>
          </cell>
          <cell r="K409" t="str">
            <v>541 225 108</v>
          </cell>
          <cell r="L409" t="str">
            <v>Vágner Jan Ing.</v>
          </cell>
          <cell r="M409" t="str">
            <v>602 514 630</v>
          </cell>
          <cell r="N409" t="str">
            <v>vagner@moravostav.cz</v>
          </cell>
          <cell r="O409" t="str">
            <v>Křivinka,Oldřich Ing.</v>
          </cell>
          <cell r="P409" t="str">
            <v>602 556 762</v>
          </cell>
          <cell r="Q409" t="str">
            <v>krivinka@moravostav.cz</v>
          </cell>
        </row>
        <row r="410">
          <cell r="A410" t="str">
            <v>MORAVSKOSLEZSKÉ VÝTAHY spol. s r.o.</v>
          </cell>
          <cell r="B410" t="str">
            <v>Vývoz 193</v>
          </cell>
          <cell r="C410" t="str">
            <v>Dolní Benešov</v>
          </cell>
          <cell r="D410" t="str">
            <v>747 22</v>
          </cell>
          <cell r="E410" t="str">
            <v>25821415</v>
          </cell>
          <cell r="F410" t="str">
            <v>CZ25821415</v>
          </cell>
          <cell r="G410" t="str">
            <v>obchod@msvytahy.cz</v>
          </cell>
          <cell r="H410" t="str">
            <v>http://www.msvytahy.cz/</v>
          </cell>
          <cell r="I410" t="str">
            <v>553 651 099</v>
          </cell>
          <cell r="K410" t="str">
            <v>553 651 099</v>
          </cell>
          <cell r="N410" t="str">
            <v>novak@msvytahy.cz</v>
          </cell>
        </row>
        <row r="411">
          <cell r="A411" t="str">
            <v>Moravskoslezský kraj</v>
          </cell>
          <cell r="B411" t="str">
            <v>28. října 117</v>
          </cell>
          <cell r="C411" t="str">
            <v>Ostrava</v>
          </cell>
          <cell r="D411" t="str">
            <v>702 18</v>
          </cell>
          <cell r="E411" t="str">
            <v>70890692</v>
          </cell>
          <cell r="F411" t="str">
            <v>CZ70890692</v>
          </cell>
          <cell r="G411" t="str">
            <v>posta@kr-moravskoslezsky.cz</v>
          </cell>
          <cell r="H411" t="str">
            <v>http://www.kr-moravskoslezsky.cz/</v>
          </cell>
          <cell r="I411" t="str">
            <v>595 622 222</v>
          </cell>
          <cell r="K411" t="str">
            <v>595 622 126</v>
          </cell>
          <cell r="L411" t="str">
            <v>Drápela Boris Ing.</v>
          </cell>
          <cell r="N411" t="str">
            <v>boris.drapela@kr-moravskoslezsky.cz</v>
          </cell>
        </row>
        <row r="412">
          <cell r="A412" t="str">
            <v>MPL KAUF spol. s r.o.</v>
          </cell>
          <cell r="B412" t="str">
            <v>Muglinovská 1104/41</v>
          </cell>
          <cell r="C412" t="str">
            <v>Ostrava-Přívoz</v>
          </cell>
          <cell r="D412" t="str">
            <v>702 00</v>
          </cell>
          <cell r="E412" t="str">
            <v>64615944</v>
          </cell>
          <cell r="F412" t="str">
            <v>CZ64615944</v>
          </cell>
        </row>
        <row r="413">
          <cell r="A413" t="str">
            <v>MPM -QUALITY v.o.s.</v>
          </cell>
          <cell r="B413" t="str">
            <v>Příborská 602</v>
          </cell>
          <cell r="C413" t="str">
            <v>Frýdek-Místek</v>
          </cell>
          <cell r="D413" t="str">
            <v>738 02</v>
          </cell>
          <cell r="E413" t="str">
            <v>47987430</v>
          </cell>
          <cell r="F413" t="str">
            <v>CZ47987430</v>
          </cell>
          <cell r="G413" t="str">
            <v>mpm@mpm-quality.cz</v>
          </cell>
          <cell r="H413" t="str">
            <v>http://www.mpm-quality.cz/</v>
          </cell>
          <cell r="I413" t="str">
            <v>558 441 190</v>
          </cell>
          <cell r="K413" t="str">
            <v>558 441 199</v>
          </cell>
          <cell r="N413" t="str">
            <v>mpm@mpm-quality.cz</v>
          </cell>
        </row>
        <row r="414">
          <cell r="A414" t="str">
            <v>MROZEK  a.s.</v>
          </cell>
          <cell r="B414" t="str">
            <v>Bystřice nad Olší 1361</v>
          </cell>
          <cell r="C414" t="str">
            <v>Bystřice nad Olší</v>
          </cell>
          <cell r="D414" t="str">
            <v>739 95</v>
          </cell>
          <cell r="E414" t="str">
            <v>10600833</v>
          </cell>
          <cell r="F414" t="str">
            <v>CZ5605160374</v>
          </cell>
          <cell r="G414" t="str">
            <v>info@mrozek.cz</v>
          </cell>
          <cell r="H414" t="str">
            <v>http://www.mrozek.cz</v>
          </cell>
          <cell r="I414" t="str">
            <v>558 341 220</v>
          </cell>
          <cell r="J414" t="str">
            <v>558 341 230</v>
          </cell>
          <cell r="K414" t="str">
            <v>558 339 587</v>
          </cell>
          <cell r="L414" t="str">
            <v>Verlíková Natálie</v>
          </cell>
          <cell r="M414" t="str">
            <v>724 209 429</v>
          </cell>
          <cell r="N414" t="str">
            <v>n.verlikova@mrozek.cz</v>
          </cell>
          <cell r="O414" t="str">
            <v>Dyrčíková Lucie</v>
          </cell>
          <cell r="P414" t="str">
            <v>602 407 859</v>
          </cell>
          <cell r="Q414" t="str">
            <v>l.dyrcikova@mrozek.cz</v>
          </cell>
          <cell r="R414" t="str">
            <v>Mlýnek Stanislav</v>
          </cell>
          <cell r="S414" t="str">
            <v>724 240 264</v>
          </cell>
          <cell r="T414" t="str">
            <v>s.mlynek@mrozek.cz</v>
          </cell>
          <cell r="U414" t="str">
            <v>Volf Stanislav</v>
          </cell>
          <cell r="V414" t="str">
            <v>724 240 264</v>
          </cell>
          <cell r="W414" t="str">
            <v>s.volf@mrozek.cz</v>
          </cell>
          <cell r="X414" t="str">
            <v>Bulawová Andrea</v>
          </cell>
          <cell r="Y414" t="str">
            <v>725 545 573</v>
          </cell>
          <cell r="Z414" t="str">
            <v>a.bulawova@mrozek.cz</v>
          </cell>
        </row>
        <row r="415">
          <cell r="A415" t="str">
            <v>MSio s.r.o.</v>
          </cell>
          <cell r="B415" t="str">
            <v>Vocelova 1164</v>
          </cell>
          <cell r="C415" t="str">
            <v>Hradec Králové</v>
          </cell>
          <cell r="D415" t="str">
            <v>500 02</v>
          </cell>
          <cell r="E415" t="str">
            <v>25927043</v>
          </cell>
          <cell r="F415" t="str">
            <v>CZ25927043</v>
          </cell>
          <cell r="G415" t="str">
            <v>msio@msio.cz</v>
          </cell>
          <cell r="H415" t="str">
            <v>http://www.msio.cz/</v>
          </cell>
          <cell r="I415" t="str">
            <v>495 407 580</v>
          </cell>
          <cell r="K415" t="str">
            <v>495 407 580</v>
          </cell>
          <cell r="L415" t="str">
            <v>Patočka Jiří</v>
          </cell>
          <cell r="M415" t="str">
            <v>602 436 828</v>
          </cell>
          <cell r="N415" t="str">
            <v>patocka@msio.cz</v>
          </cell>
        </row>
        <row r="416">
          <cell r="A416" t="str">
            <v>MSO servis spol. s r.o.</v>
          </cell>
          <cell r="B416" t="str">
            <v>Za humny 20</v>
          </cell>
          <cell r="C416" t="str">
            <v>Kyjov</v>
          </cell>
          <cell r="D416" t="str">
            <v>697 01</v>
          </cell>
          <cell r="E416" t="str">
            <v>49971379</v>
          </cell>
          <cell r="F416" t="str">
            <v>CZ49971379</v>
          </cell>
          <cell r="G416" t="str">
            <v>msos@msos.cz</v>
          </cell>
          <cell r="H416" t="str">
            <v>http://www.msos.cz</v>
          </cell>
          <cell r="I416" t="str">
            <v>518 612 307</v>
          </cell>
          <cell r="K416" t="str">
            <v>518 615 196</v>
          </cell>
          <cell r="L416" t="str">
            <v>Popovský Hynek Ing.</v>
          </cell>
          <cell r="M416" t="str">
            <v>777 740 122</v>
          </cell>
          <cell r="N416" t="str">
            <v>popovsky@msos.cz</v>
          </cell>
          <cell r="O416" t="str">
            <v>Záleská Miluše</v>
          </cell>
          <cell r="P416" t="str">
            <v>777 740 887</v>
          </cell>
          <cell r="Q416" t="str">
            <v>zaleska@msos.cz</v>
          </cell>
          <cell r="R416" t="str">
            <v>Potrusil Tomáš Ing.</v>
          </cell>
          <cell r="S416" t="str">
            <v>777 740 103</v>
          </cell>
          <cell r="T416" t="str">
            <v>potrusil@msos.cz</v>
          </cell>
          <cell r="U416" t="str">
            <v>Plachý Antonín</v>
          </cell>
          <cell r="V416" t="str">
            <v>777 740 887</v>
          </cell>
          <cell r="W416" t="str">
            <v>plachy@msos.cz</v>
          </cell>
          <cell r="X416" t="str">
            <v>Doležal Miloslav Ing.</v>
          </cell>
          <cell r="Y416" t="str">
            <v>777 740 110</v>
          </cell>
          <cell r="Z416" t="str">
            <v>Dolezal@msos.cz</v>
          </cell>
        </row>
        <row r="417">
          <cell r="A417" t="str">
            <v>MST OLOMOUC s.r.o.</v>
          </cell>
          <cell r="B417" t="str">
            <v>Příčná 129/3</v>
          </cell>
          <cell r="C417" t="str">
            <v>Olomouc - Hodolany</v>
          </cell>
          <cell r="D417" t="str">
            <v>779 42</v>
          </cell>
          <cell r="E417" t="str">
            <v>26800268</v>
          </cell>
          <cell r="F417" t="str">
            <v>CZ26800268</v>
          </cell>
          <cell r="G417" t="str">
            <v>mstolomouc@mstolomouc.cz</v>
          </cell>
          <cell r="H417" t="str">
            <v>http://mstolomouc.ambrozy.cz/</v>
          </cell>
          <cell r="I417" t="str">
            <v>585 316 143</v>
          </cell>
          <cell r="K417" t="str">
            <v>585 316 144</v>
          </cell>
          <cell r="L417" t="str">
            <v>Nosek Ondřej</v>
          </cell>
          <cell r="M417" t="str">
            <v>777 279 660</v>
          </cell>
          <cell r="N417" t="str">
            <v>nosek@mstolomouc.cz</v>
          </cell>
        </row>
        <row r="418">
          <cell r="A418" t="str">
            <v>MULTIP STAV, spol. s.r.o.</v>
          </cell>
          <cell r="B418" t="str">
            <v>Palackého 1135/27</v>
          </cell>
          <cell r="C418" t="str">
            <v>Nový Jičín</v>
          </cell>
          <cell r="D418" t="str">
            <v>741 01</v>
          </cell>
          <cell r="E418" t="str">
            <v>49611089</v>
          </cell>
          <cell r="F418" t="str">
            <v>CZ49611089</v>
          </cell>
          <cell r="G418" t="str">
            <v>multipstav@multipstav.cz</v>
          </cell>
          <cell r="H418" t="str">
            <v>http://www.multipstav.cz</v>
          </cell>
          <cell r="I418" t="str">
            <v>556 770 011</v>
          </cell>
          <cell r="K418" t="str">
            <v>556 770 099</v>
          </cell>
          <cell r="L418" t="str">
            <v>Kokrhel Jan Ing.</v>
          </cell>
          <cell r="M418" t="str">
            <v>725 809 644</v>
          </cell>
          <cell r="N418" t="str">
            <v>jan.kokrhel@multipstav.cz</v>
          </cell>
          <cell r="O418" t="str">
            <v>Janíček Jaroslav Ing.</v>
          </cell>
          <cell r="P418" t="str">
            <v>606 729 563</v>
          </cell>
          <cell r="Q418" t="str">
            <v>jaroslav.janicek@email.cz</v>
          </cell>
        </row>
        <row r="419">
          <cell r="A419" t="str">
            <v>MUROŇ spol. s r.o.</v>
          </cell>
          <cell r="B419" t="str">
            <v>Kvapilova 503</v>
          </cell>
          <cell r="C419" t="str">
            <v>Frýdek-Místek</v>
          </cell>
          <cell r="D419" t="str">
            <v>738 04</v>
          </cell>
          <cell r="E419" t="str">
            <v>45196176</v>
          </cell>
          <cell r="F419" t="str">
            <v>CZ45196176</v>
          </cell>
          <cell r="I419" t="str">
            <v>558 431 704</v>
          </cell>
          <cell r="K419" t="str">
            <v>558 431 402</v>
          </cell>
          <cell r="L419" t="str">
            <v>Gusty Pavel</v>
          </cell>
          <cell r="M419" t="str">
            <v>731 443 378</v>
          </cell>
          <cell r="N419" t="str">
            <v>pavel.gusty@seznam.cz</v>
          </cell>
          <cell r="O419" t="str">
            <v>Muroň Jaroslav</v>
          </cell>
          <cell r="Q419" t="str">
            <v>jaroslav.muron@tiscali.cz</v>
          </cell>
        </row>
        <row r="420">
          <cell r="A420" t="str">
            <v>MŽT Stavitelství, a.s.</v>
          </cell>
          <cell r="B420" t="str">
            <v>Suderova 2024/8</v>
          </cell>
          <cell r="C420" t="str">
            <v>Ostrava - Mariánské Hory</v>
          </cell>
          <cell r="D420" t="str">
            <v>709 00</v>
          </cell>
          <cell r="E420" t="str">
            <v>27762157</v>
          </cell>
          <cell r="F420" t="str">
            <v>CZ27762157</v>
          </cell>
          <cell r="G420" t="str">
            <v>info@mzt.cz</v>
          </cell>
          <cell r="H420" t="str">
            <v>http://www.mzt.cz/</v>
          </cell>
          <cell r="I420" t="str">
            <v>596 619 077</v>
          </cell>
          <cell r="K420" t="str">
            <v>553 401 326</v>
          </cell>
          <cell r="L420" t="str">
            <v>Čičatka Jan</v>
          </cell>
          <cell r="M420" t="str">
            <v>602 728 240</v>
          </cell>
          <cell r="N420" t="str">
            <v>cicatka@mzt.cz</v>
          </cell>
        </row>
        <row r="421">
          <cell r="A421" t="str">
            <v>N+N Konstrukce a dopravní stavby Litoměřice s.r.o.</v>
          </cell>
          <cell r="B421" t="str">
            <v>Nerudova 2215</v>
          </cell>
          <cell r="C421" t="str">
            <v>Litoměřice</v>
          </cell>
          <cell r="D421" t="str">
            <v>412 01</v>
          </cell>
          <cell r="E421" t="str">
            <v>44564287</v>
          </cell>
          <cell r="F421" t="str">
            <v>CZ44564287</v>
          </cell>
          <cell r="G421" t="str">
            <v>nan@nanlitomerice.cz</v>
          </cell>
          <cell r="H421" t="str">
            <v>http://www.nanlitomerice.cz</v>
          </cell>
          <cell r="I421" t="str">
            <v>416 732 335</v>
          </cell>
          <cell r="K421" t="str">
            <v>416 732 330</v>
          </cell>
          <cell r="L421" t="str">
            <v>Matějovský Vít Dis.</v>
          </cell>
          <cell r="N421" t="str">
            <v>matejovsky.vit@nanlitomerice.cz</v>
          </cell>
        </row>
        <row r="422">
          <cell r="A422" t="str">
            <v>Navláčil stavební firma, s.r.o.</v>
          </cell>
          <cell r="B422" t="str">
            <v>Nivy II/4348</v>
          </cell>
          <cell r="C422" t="str">
            <v>Zlín</v>
          </cell>
          <cell r="D422" t="str">
            <v>760 01</v>
          </cell>
          <cell r="E422" t="str">
            <v>25301144</v>
          </cell>
          <cell r="F422" t="str">
            <v>CZ25301144</v>
          </cell>
          <cell r="G422" t="str">
            <v>info@navlacil.cz</v>
          </cell>
          <cell r="H422" t="str">
            <v>http://www.navlacil.cz</v>
          </cell>
          <cell r="I422" t="str">
            <v>577 212 049</v>
          </cell>
          <cell r="K422" t="str">
            <v>577 012 474</v>
          </cell>
          <cell r="L422" t="str">
            <v>Mikuláštík Miroslav</v>
          </cell>
          <cell r="M422" t="str">
            <v>724 330 391</v>
          </cell>
          <cell r="N422" t="str">
            <v>mikulastik@navlacil.cz</v>
          </cell>
        </row>
        <row r="423">
          <cell r="A423" t="str">
            <v>Navláčil stavební firma, s.r.o.</v>
          </cell>
          <cell r="B423" t="str">
            <v>Bartošova 5532</v>
          </cell>
          <cell r="C423" t="str">
            <v>Zlín</v>
          </cell>
          <cell r="D423" t="str">
            <v>760 01</v>
          </cell>
          <cell r="E423" t="str">
            <v>25301144</v>
          </cell>
          <cell r="F423" t="str">
            <v>CZ25301144</v>
          </cell>
          <cell r="G423" t="str">
            <v>info@navla­cil.cz</v>
          </cell>
          <cell r="H423" t="str">
            <v>http://www.navlacil.cz/</v>
          </cell>
          <cell r="I423" t="str">
            <v>577 212 049</v>
          </cell>
          <cell r="K423" t="str">
            <v>577 012 474</v>
          </cell>
          <cell r="L423" t="str">
            <v>Hubáček Stanislav</v>
          </cell>
          <cell r="M423" t="str">
            <v>725 743 540</v>
          </cell>
          <cell r="N423" t="str">
            <v>hubacek@navlacil.cz</v>
          </cell>
        </row>
        <row r="424">
          <cell r="A424" t="str">
            <v>ND Servis, spol.s r.o.</v>
          </cell>
          <cell r="B424" t="str">
            <v>Oblačná 268/5</v>
          </cell>
          <cell r="C424" t="str">
            <v>Liberec 5</v>
          </cell>
          <cell r="D424" t="str">
            <v> 460 01</v>
          </cell>
          <cell r="E424" t="str">
            <v>44566999</v>
          </cell>
          <cell r="F424" t="str">
            <v>CZ44566999</v>
          </cell>
          <cell r="L424" t="str">
            <v>Baláž Milan</v>
          </cell>
          <cell r="M424" t="str">
            <v>733 532 626</v>
          </cell>
          <cell r="N424" t="str">
            <v>ndservis@centrum.cz</v>
          </cell>
        </row>
        <row r="425">
          <cell r="A425" t="str">
            <v>Nehlsen Třinec, s.r.o.</v>
          </cell>
          <cell r="B425" t="str">
            <v>Jablunkovská 392</v>
          </cell>
          <cell r="C425" t="str">
            <v>Třinec - Staré Město</v>
          </cell>
          <cell r="D425" t="str">
            <v>739 61</v>
          </cell>
          <cell r="E425" t="str">
            <v>25355996</v>
          </cell>
          <cell r="F425" t="str">
            <v>CZ25355996</v>
          </cell>
        </row>
        <row r="426">
          <cell r="A426" t="str">
            <v>Nemocnice ve Frýdku-Místku, příspěvková organizace</v>
          </cell>
          <cell r="B426" t="str">
            <v>El. Krásnohorské 321</v>
          </cell>
          <cell r="C426" t="str">
            <v>Frýdek-Místek</v>
          </cell>
          <cell r="D426" t="str">
            <v>738 18</v>
          </cell>
          <cell r="E426" t="str">
            <v>00534188</v>
          </cell>
          <cell r="F426" t="str">
            <v>CZ00534188</v>
          </cell>
          <cell r="G426" t="str">
            <v>sekretariat@nemfm.cz</v>
          </cell>
          <cell r="H426" t="str">
            <v>http://www.nemfm.cz</v>
          </cell>
          <cell r="I426" t="str">
            <v>558 415 111</v>
          </cell>
          <cell r="K426" t="str">
            <v>558 415 010</v>
          </cell>
        </row>
        <row r="427">
          <cell r="A427" t="str">
            <v>NERLAN, s.r.o.</v>
          </cell>
          <cell r="B427" t="str">
            <v>Těšínská 197</v>
          </cell>
          <cell r="C427" t="str">
            <v>Třinec-Konská</v>
          </cell>
          <cell r="D427" t="str">
            <v>739 61</v>
          </cell>
          <cell r="E427" t="str">
            <v>26870193</v>
          </cell>
          <cell r="F427" t="str">
            <v>CZ26870193</v>
          </cell>
          <cell r="G427" t="str">
            <v>xxx.xxx@nerlan.cz</v>
          </cell>
          <cell r="I427" t="str">
            <v>558 337 290</v>
          </cell>
          <cell r="J427" t="str">
            <v>558 337 292</v>
          </cell>
          <cell r="K427" t="str">
            <v>558 337 293</v>
          </cell>
          <cell r="L427" t="str">
            <v>Pala Tomáš</v>
          </cell>
          <cell r="M427" t="str">
            <v>731 505 847</v>
          </cell>
          <cell r="N427" t="str">
            <v>tomas.pala@nerlan.cz</v>
          </cell>
          <cell r="O427" t="str">
            <v>Marek Lištvan</v>
          </cell>
          <cell r="P427" t="str">
            <v>739 204 781</v>
          </cell>
          <cell r="Q427" t="str">
            <v>marek.listvan@nerlan.cz</v>
          </cell>
          <cell r="R427" t="str">
            <v>Worek Milan Ing.</v>
          </cell>
          <cell r="S427" t="str">
            <v>739 204 781</v>
          </cell>
          <cell r="T427" t="str">
            <v>milan.worek@nerlan.cz</v>
          </cell>
        </row>
        <row r="428">
          <cell r="A428" t="str">
            <v>NHbuildings s.r.o.</v>
          </cell>
          <cell r="B428" t="str">
            <v>Hudcova 58/16</v>
          </cell>
          <cell r="C428" t="str">
            <v>Brno</v>
          </cell>
          <cell r="D428" t="str">
            <v>621 00</v>
          </cell>
          <cell r="E428" t="str">
            <v>28337573</v>
          </cell>
          <cell r="F428" t="str">
            <v>CZ28337573</v>
          </cell>
          <cell r="G428" t="str">
            <v>info@nhbuildings.cz</v>
          </cell>
          <cell r="H428" t="str">
            <v>http://www.nhbuildings.cz</v>
          </cell>
          <cell r="I428" t="str">
            <v>546 212 222</v>
          </cell>
          <cell r="K428" t="str">
            <v>546 212 343</v>
          </cell>
          <cell r="L428" t="str">
            <v>Jurečka Jan</v>
          </cell>
          <cell r="M428" t="str">
            <v>602 124 401</v>
          </cell>
          <cell r="N428" t="str">
            <v>jan.juracka@hubacek.cz</v>
          </cell>
        </row>
        <row r="429">
          <cell r="A429" t="str">
            <v>NOSTA KOMUNIKACE, s.r.o.</v>
          </cell>
          <cell r="B429" t="str">
            <v>Sv.Čecha 13</v>
          </cell>
          <cell r="C429" t="str">
            <v>Nový Jičín</v>
          </cell>
          <cell r="D429" t="str">
            <v>741 11</v>
          </cell>
          <cell r="E429" t="str">
            <v>65140681</v>
          </cell>
          <cell r="F429" t="str">
            <v>CZ65140681</v>
          </cell>
          <cell r="H429" t="str">
            <v>http://www.nosta.cz</v>
          </cell>
          <cell r="I429" t="str">
            <v>556 767 111</v>
          </cell>
          <cell r="K429" t="str">
            <v>556 767 300</v>
          </cell>
          <cell r="L429" t="str">
            <v>Axman Lukáš Ing.</v>
          </cell>
          <cell r="M429" t="str">
            <v>724 519 203</v>
          </cell>
          <cell r="N429" t="str">
            <v>axman@nosta.cz</v>
          </cell>
          <cell r="O429" t="str">
            <v>Švajda Milan Ing.</v>
          </cell>
          <cell r="P429" t="str">
            <v>724 519 114</v>
          </cell>
          <cell r="Q429" t="str">
            <v>svajda@nosta.cz</v>
          </cell>
          <cell r="R429" t="str">
            <v>Šmeidler Zbyněk</v>
          </cell>
          <cell r="S429" t="str">
            <v>602 726 563</v>
          </cell>
          <cell r="T429" t="str">
            <v>Smeidler@nosta.cz</v>
          </cell>
          <cell r="U429" t="str">
            <v>Válek Jiří</v>
          </cell>
          <cell r="V429" t="str">
            <v>602 726 566</v>
          </cell>
          <cell r="W429" t="str">
            <v>valek@nosta.cz</v>
          </cell>
        </row>
        <row r="430">
          <cell r="A430" t="str">
            <v>O.K.D.C. mont s.r.o.</v>
          </cell>
          <cell r="B430" t="str">
            <v>Ostrava - Jih</v>
          </cell>
          <cell r="C430" t="str">
            <v>Pavlovova 3059/40</v>
          </cell>
          <cell r="D430" t="str">
            <v>700 30</v>
          </cell>
          <cell r="E430" t="str">
            <v>25385747</v>
          </cell>
          <cell r="F430" t="str">
            <v>CZ25385747</v>
          </cell>
          <cell r="G430" t="str">
            <v>obchod@okdc.cz</v>
          </cell>
          <cell r="H430" t="str">
            <v>http://www.okdc.cz/</v>
          </cell>
          <cell r="I430" t="str">
            <v>596 744 545</v>
          </cell>
          <cell r="K430" t="str">
            <v>596 744 646</v>
          </cell>
          <cell r="L430" t="str">
            <v>Krajsa Pavel</v>
          </cell>
          <cell r="M430" t="str">
            <v>737 100 730</v>
          </cell>
          <cell r="N430" t="str">
            <v>pavel.krajsa@okdc.cz</v>
          </cell>
          <cell r="O430" t="str">
            <v>Novák Petr Ing.</v>
          </cell>
          <cell r="P430" t="str">
            <v>737 100 730</v>
          </cell>
          <cell r="Q430" t="str">
            <v>petr.novak@okdc.cz</v>
          </cell>
          <cell r="R430" t="str">
            <v>Franěk Pavel Ing.</v>
          </cell>
          <cell r="T430" t="str">
            <v>pavel.franek@okdc.cz</v>
          </cell>
        </row>
        <row r="431">
          <cell r="A431" t="str">
            <v>Obec Albrechtice</v>
          </cell>
          <cell r="B431" t="str">
            <v>Obecní 186</v>
          </cell>
          <cell r="C431" t="str">
            <v>Albrechtice</v>
          </cell>
          <cell r="D431" t="str">
            <v>735 43</v>
          </cell>
          <cell r="G431" t="str">
            <v>sekretariat@obecalbrechtice.cz</v>
          </cell>
          <cell r="H431" t="str">
            <v>http://www.obecalbrechtice.cz/</v>
          </cell>
          <cell r="I431" t="str">
            <v>596 428 448</v>
          </cell>
          <cell r="K431" t="str">
            <v>596 428 477</v>
          </cell>
          <cell r="N431" t="str">
            <v>investice@obecalbrechtice.cz</v>
          </cell>
        </row>
        <row r="432">
          <cell r="A432" t="str">
            <v>Obec Baška</v>
          </cell>
          <cell r="B432" t="str">
            <v>Baška 420</v>
          </cell>
          <cell r="C432" t="str">
            <v>Frýdek-Místek</v>
          </cell>
          <cell r="D432" t="str">
            <v>739 01</v>
          </cell>
          <cell r="E432" t="str">
            <v>00296511</v>
          </cell>
          <cell r="F432" t="str">
            <v>neplátce DPH</v>
          </cell>
        </row>
        <row r="433">
          <cell r="A433" t="str">
            <v>Obec Branky</v>
          </cell>
          <cell r="B433" t="str">
            <v>Branky č.p. 6</v>
          </cell>
          <cell r="C433" t="str">
            <v>Branky</v>
          </cell>
          <cell r="D433" t="str">
            <v>756 45</v>
          </cell>
          <cell r="E433" t="str">
            <v>00303712</v>
          </cell>
          <cell r="F433" t="str">
            <v>neplátce DPH</v>
          </cell>
          <cell r="G433" t="str">
            <v>podatelna@obecbranky.cz</v>
          </cell>
          <cell r="H433" t="str">
            <v>http://www.obecbranky.cz</v>
          </cell>
          <cell r="I433" t="str">
            <v>571 637 080</v>
          </cell>
          <cell r="K433" t="str">
            <v>571 637 020</v>
          </cell>
          <cell r="L433" t="str">
            <v>Svoboda František Mgr.</v>
          </cell>
        </row>
        <row r="434">
          <cell r="A434" t="str">
            <v>Obec Bratřejov</v>
          </cell>
          <cell r="B434" t="str">
            <v>Bratřejov 226</v>
          </cell>
          <cell r="C434" t="str">
            <v>Vizovice</v>
          </cell>
          <cell r="D434" t="str">
            <v>763 12</v>
          </cell>
          <cell r="G434" t="str">
            <v>bratrejov@volny.cz</v>
          </cell>
          <cell r="I434" t="str">
            <v>577 458 226</v>
          </cell>
          <cell r="K434" t="str">
            <v>577 458 226</v>
          </cell>
          <cell r="L434" t="str">
            <v>starosta</v>
          </cell>
          <cell r="M434" t="str">
            <v>725 121 092</v>
          </cell>
          <cell r="N434" t="str">
            <v>bratrejov@volny.cz</v>
          </cell>
        </row>
        <row r="435">
          <cell r="A435" t="str">
            <v>Obec Brťov-Jeneč</v>
          </cell>
          <cell r="B435" t="str">
            <v>Tišnovská 80</v>
          </cell>
          <cell r="C435" t="str">
            <v>Brťov-Jeneč</v>
          </cell>
          <cell r="D435" t="str">
            <v>679 21</v>
          </cell>
          <cell r="G435" t="str">
            <v>oubrtovjenec@quick.cz</v>
          </cell>
          <cell r="H435" t="str">
            <v>http://brtov-jenec.webzdarma.cz</v>
          </cell>
          <cell r="I435" t="str">
            <v>541 426 684</v>
          </cell>
          <cell r="K435" t="str">
            <v>541 426 684</v>
          </cell>
        </row>
        <row r="436">
          <cell r="A436" t="str">
            <v>Obec Brusné</v>
          </cell>
          <cell r="B436" t="str">
            <v>Brusné 93</v>
          </cell>
          <cell r="C436" t="str">
            <v>Bystřice pod Hostýnem</v>
          </cell>
          <cell r="D436" t="str">
            <v>768 61</v>
          </cell>
          <cell r="G436" t="str">
            <v>obec@brusne.cz</v>
          </cell>
          <cell r="H436" t="str">
            <v>http://www.brusne.cz/</v>
          </cell>
          <cell r="I436" t="str">
            <v>573 393 393</v>
          </cell>
          <cell r="K436" t="str">
            <v>573 393 393</v>
          </cell>
          <cell r="N436" t="str">
            <v>starosta@brusne.cz</v>
          </cell>
        </row>
        <row r="437">
          <cell r="A437" t="str">
            <v>Obec Bruzovice</v>
          </cell>
          <cell r="B437" t="str">
            <v>Sedliště č.p. 214</v>
          </cell>
          <cell r="C437" t="str">
            <v>Bruzovice</v>
          </cell>
          <cell r="D437" t="str">
            <v>739 36</v>
          </cell>
          <cell r="E437" t="str">
            <v>00296546</v>
          </cell>
          <cell r="F437" t="str">
            <v>neplátce DPH</v>
          </cell>
          <cell r="G437" t="str">
            <v>obec@bruzovice.cz</v>
          </cell>
          <cell r="I437" t="str">
            <v>558 653 123</v>
          </cell>
          <cell r="K437" t="str">
            <v>558 653 123</v>
          </cell>
          <cell r="N437" t="str">
            <v>obec@bruzovice.cz</v>
          </cell>
        </row>
        <row r="438">
          <cell r="A438" t="str">
            <v>Obec Bukovec</v>
          </cell>
          <cell r="B438" t="str">
            <v>P.Jablunkov 4</v>
          </cell>
          <cell r="C438" t="str">
            <v>Bukovec</v>
          </cell>
          <cell r="D438" t="str">
            <v>739 84</v>
          </cell>
          <cell r="E438" t="str">
            <v>00535940</v>
          </cell>
          <cell r="F438" t="str">
            <v>neplátce DPH</v>
          </cell>
          <cell r="G438" t="str">
            <v>bukovec @ bukovec.cz</v>
          </cell>
          <cell r="H438" t="str">
            <v>http://www.bukovec.cz</v>
          </cell>
          <cell r="I438" t="str">
            <v>558 358 245</v>
          </cell>
          <cell r="K438" t="str">
            <v>558 358 245</v>
          </cell>
          <cell r="L438" t="str">
            <v>starosta</v>
          </cell>
          <cell r="N438" t="str">
            <v>petr.jalowiczor @ bukovec.cz</v>
          </cell>
        </row>
        <row r="439">
          <cell r="A439" t="str">
            <v>Obec Bystřice</v>
          </cell>
          <cell r="B439" t="str">
            <v>Bystřice 416</v>
          </cell>
          <cell r="C439" t="str">
            <v>Bystřice</v>
          </cell>
          <cell r="D439" t="str">
            <v>739 95</v>
          </cell>
          <cell r="E439" t="str">
            <v>00296562</v>
          </cell>
          <cell r="F439" t="str">
            <v>neplátce DPH</v>
          </cell>
          <cell r="G439" t="str">
            <v>info@bystrice.cz</v>
          </cell>
          <cell r="H439" t="str">
            <v>http://www.bystrice.cz/</v>
          </cell>
          <cell r="I439" t="str">
            <v>558 995 110</v>
          </cell>
          <cell r="K439" t="str">
            <v>558 995 120</v>
          </cell>
        </row>
        <row r="440">
          <cell r="A440" t="str">
            <v>Obec Cerekvice nad Bystřicí</v>
          </cell>
          <cell r="B440" t="str">
            <v>Cerekvice nad Bystřicí 53</v>
          </cell>
          <cell r="C440" t="str">
            <v>Cerekvice nad Bystřicí</v>
          </cell>
          <cell r="D440" t="str">
            <v>507 77</v>
          </cell>
          <cell r="E440" t="str">
            <v>00271438</v>
          </cell>
          <cell r="G440" t="str">
            <v>ou@cerekvice.cz</v>
          </cell>
          <cell r="H440" t="str">
            <v>http://www.cerekvice.cz/</v>
          </cell>
          <cell r="I440" t="str">
            <v>493 696 195</v>
          </cell>
          <cell r="K440" t="str">
            <v>493 696 195</v>
          </cell>
          <cell r="L440" t="str">
            <v>starosta/ka</v>
          </cell>
          <cell r="M440" t="str">
            <v>724 137 271</v>
          </cell>
          <cell r="N440" t="str">
            <v>ou@cerekvice.cz</v>
          </cell>
        </row>
        <row r="441">
          <cell r="A441" t="str">
            <v>Obec Čaková</v>
          </cell>
          <cell r="B441" t="str">
            <v>Čaková č.p.101</v>
          </cell>
          <cell r="C441" t="str">
            <v>Zátor</v>
          </cell>
          <cell r="D441" t="str">
            <v>793 16</v>
          </cell>
          <cell r="E441" t="str">
            <v>00575992</v>
          </cell>
          <cell r="F441" t="str">
            <v>CZ00575992</v>
          </cell>
          <cell r="G441" t="str">
            <v>obec@cakova.cz</v>
          </cell>
          <cell r="H441" t="str">
            <v>http://www.cakova.cz</v>
          </cell>
          <cell r="I441" t="str">
            <v>554 645 086</v>
          </cell>
          <cell r="K441" t="str">
            <v>554 645 086</v>
          </cell>
          <cell r="N441" t="str">
            <v>obec@cakova.cz</v>
          </cell>
        </row>
        <row r="442">
          <cell r="A442" t="str">
            <v>Obec Čeladná</v>
          </cell>
          <cell r="B442" t="str">
            <v>Čeladná č.p.260</v>
          </cell>
          <cell r="C442" t="str">
            <v>Čeladná</v>
          </cell>
          <cell r="D442" t="str">
            <v>739 12</v>
          </cell>
          <cell r="E442" t="str">
            <v>00296571</v>
          </cell>
          <cell r="F442" t="str">
            <v>neplátce DPH</v>
          </cell>
        </row>
        <row r="443">
          <cell r="A443" t="str">
            <v>Obec Dětmarovice</v>
          </cell>
          <cell r="B443" t="str">
            <v>Dětmarovice 27</v>
          </cell>
          <cell r="C443" t="str">
            <v>Dětmarovice</v>
          </cell>
          <cell r="D443" t="str">
            <v>735 71</v>
          </cell>
          <cell r="E443" t="str">
            <v>00297445</v>
          </cell>
          <cell r="F443" t="str">
            <v>CZ00297445</v>
          </cell>
          <cell r="G443" t="str">
            <v>obec@detmarovice.cz</v>
          </cell>
          <cell r="H443" t="str">
            <v>htpp://www.detmarovice.cz</v>
          </cell>
          <cell r="I443" t="str">
            <v>596 540 140</v>
          </cell>
          <cell r="J443" t="str">
            <v>596 550 165</v>
          </cell>
          <cell r="K443" t="str">
            <v>596 550 168</v>
          </cell>
          <cell r="L443" t="str">
            <v>Kyjonka Václav</v>
          </cell>
          <cell r="N443" t="str">
            <v>vystavba@detmarovice.cz</v>
          </cell>
        </row>
        <row r="444">
          <cell r="A444" t="str">
            <v>Obec Dolní Domaslavice</v>
          </cell>
          <cell r="B444" t="str">
            <v>Dolní Domaslavice 4</v>
          </cell>
          <cell r="C444" t="str">
            <v>Dolní Domaslavice</v>
          </cell>
          <cell r="D444" t="str">
            <v>739 38</v>
          </cell>
          <cell r="G444" t="str">
            <v>ou@ddomaslavice.cz</v>
          </cell>
          <cell r="H444" t="str">
            <v>http://www.ddomaslavice.cz/</v>
          </cell>
          <cell r="I444" t="str">
            <v>558 688 224</v>
          </cell>
          <cell r="K444" t="str">
            <v>558 688 241</v>
          </cell>
          <cell r="N444" t="str">
            <v>ou@ddomaslavice.cz</v>
          </cell>
        </row>
        <row r="445">
          <cell r="A445" t="str">
            <v>Obec Dolní Lomná</v>
          </cell>
          <cell r="B445" t="str">
            <v>P.Jablunkov 3</v>
          </cell>
          <cell r="C445" t="str">
            <v>Dolní Lomná</v>
          </cell>
          <cell r="D445" t="str">
            <v>739 82</v>
          </cell>
          <cell r="E445" t="str">
            <v>00535966</v>
          </cell>
          <cell r="F445" t="str">
            <v>CZ00535966</v>
          </cell>
          <cell r="G445" t="str">
            <v>obec@dolnilomna.eu</v>
          </cell>
          <cell r="H445" t="str">
            <v>http://dolnilomna.eu/</v>
          </cell>
          <cell r="I445" t="str">
            <v>558 358 720</v>
          </cell>
          <cell r="K445" t="str">
            <v>558 357 411</v>
          </cell>
          <cell r="L445" t="str">
            <v>Pavlinová Renáta</v>
          </cell>
          <cell r="N445" t="str">
            <v>renata.pavlinova@dolnilomna.cz</v>
          </cell>
        </row>
        <row r="446">
          <cell r="A446" t="str">
            <v>Obec Dolní Němčí</v>
          </cell>
          <cell r="B446" t="str">
            <v>Nivnická 82</v>
          </cell>
          <cell r="C446" t="str">
            <v>Dolní Němčí</v>
          </cell>
          <cell r="D446" t="str">
            <v>687 62</v>
          </cell>
          <cell r="E446" t="str">
            <v>00290904</v>
          </cell>
          <cell r="F446" t="str">
            <v>CZ00290904</v>
          </cell>
          <cell r="G446" t="str">
            <v>info@dolni-nemci.cz</v>
          </cell>
          <cell r="H446" t="str">
            <v>http://www.dolni-nemci.cz</v>
          </cell>
          <cell r="I446" t="str">
            <v>572 648 721</v>
          </cell>
          <cell r="K446" t="str">
            <v>572 648 709</v>
          </cell>
          <cell r="N446" t="str">
            <v>info@dolni-nemci.cz</v>
          </cell>
        </row>
        <row r="447">
          <cell r="A447" t="str">
            <v>Obec Dolní Těšice</v>
          </cell>
          <cell r="B447" t="str">
            <v>Dolní Těšice</v>
          </cell>
          <cell r="C447" t="str">
            <v>Dolní Těšice</v>
          </cell>
          <cell r="D447" t="str">
            <v>753 53</v>
          </cell>
          <cell r="E447" t="str">
            <v>00636215</v>
          </cell>
          <cell r="F447" t="str">
            <v>neplátce DPH</v>
          </cell>
          <cell r="I447" t="str">
            <v>581 623 506</v>
          </cell>
        </row>
        <row r="448">
          <cell r="A448" t="str">
            <v>Obec Dolní Tošanovice</v>
          </cell>
          <cell r="B448" t="str">
            <v>Dolní Tošanovice č. 36</v>
          </cell>
          <cell r="C448" t="str">
            <v>Hnojník</v>
          </cell>
          <cell r="D448" t="str">
            <v>739 53</v>
          </cell>
          <cell r="G448" t="str">
            <v>urad@dolnitosanovice.cz</v>
          </cell>
          <cell r="H448" t="str">
            <v>http://www.dolnitosanovice.cz</v>
          </cell>
          <cell r="I448" t="str">
            <v>558 696 215</v>
          </cell>
          <cell r="N448" t="str">
            <v>urad@dolnitosanovice.cz</v>
          </cell>
        </row>
        <row r="449">
          <cell r="A449" t="str">
            <v>Obec Fryčovice</v>
          </cell>
          <cell r="B449" t="str">
            <v>Fryčovice 83</v>
          </cell>
          <cell r="C449" t="str">
            <v>Fryčovice</v>
          </cell>
          <cell r="D449" t="str">
            <v>739 45</v>
          </cell>
          <cell r="E449" t="str">
            <v>00296635</v>
          </cell>
          <cell r="F449" t="str">
            <v>neplátce DPH</v>
          </cell>
          <cell r="G449" t="str">
            <v>frycovice@iol.cz</v>
          </cell>
          <cell r="H449" t="str">
            <v>http://www.frycovice.cz/</v>
          </cell>
          <cell r="I449" t="str">
            <v>558 668 119</v>
          </cell>
          <cell r="K449" t="str">
            <v>558 668 175</v>
          </cell>
        </row>
        <row r="450">
          <cell r="A450" t="str">
            <v>Obec Hlinka</v>
          </cell>
          <cell r="B450" t="str">
            <v>Hlinka 25</v>
          </cell>
          <cell r="C450" t="str">
            <v>Hlinka</v>
          </cell>
          <cell r="D450" t="str">
            <v>793 99</v>
          </cell>
          <cell r="E450" t="str">
            <v>00576107</v>
          </cell>
          <cell r="F450" t="str">
            <v>neplátce DPH</v>
          </cell>
        </row>
        <row r="451">
          <cell r="A451" t="str">
            <v>Obec Hnojník</v>
          </cell>
          <cell r="B451" t="str">
            <v>Hnojník 222</v>
          </cell>
          <cell r="C451" t="str">
            <v>Hnojník</v>
          </cell>
          <cell r="D451" t="str">
            <v>739 53</v>
          </cell>
          <cell r="E451" t="str">
            <v>00296678</v>
          </cell>
          <cell r="F451" t="str">
            <v>CZ00296678</v>
          </cell>
          <cell r="G451" t="str">
            <v>sekretariat@hnojnik.cz</v>
          </cell>
          <cell r="H451" t="str">
            <v>http://www.hnojnik.cz</v>
          </cell>
          <cell r="I451" t="str">
            <v>558 694 255</v>
          </cell>
          <cell r="K451" t="str">
            <v>558 694 257</v>
          </cell>
          <cell r="L451" t="str">
            <v>Krawiec Ignác</v>
          </cell>
          <cell r="M451" t="str">
            <v>603 952 221</v>
          </cell>
          <cell r="N451" t="str">
            <v>sekretariat@hnojnik.cz</v>
          </cell>
        </row>
        <row r="452">
          <cell r="A452" t="str">
            <v>Obec Hodslavice</v>
          </cell>
          <cell r="B452" t="str">
            <v>Hodslavice 211</v>
          </cell>
          <cell r="C452" t="str">
            <v>Hodslavice</v>
          </cell>
          <cell r="D452" t="str">
            <v>742 71</v>
          </cell>
          <cell r="G452" t="str">
            <v>ouhodslavice@telecom.cz</v>
          </cell>
          <cell r="H452" t="str">
            <v>http://www.hodslavice.cz</v>
          </cell>
          <cell r="I452" t="str">
            <v>556 750 010</v>
          </cell>
          <cell r="K452" t="str">
            <v>556 750 010</v>
          </cell>
        </row>
        <row r="453">
          <cell r="A453" t="str">
            <v>Obec Horní Bečva</v>
          </cell>
          <cell r="B453" t="str">
            <v>Horní Bečva 550</v>
          </cell>
          <cell r="C453" t="str">
            <v>Horní Bečva</v>
          </cell>
          <cell r="D453" t="str">
            <v>756 57</v>
          </cell>
          <cell r="G453" t="str">
            <v>podatelna@hornibecva.cz</v>
          </cell>
          <cell r="H453" t="str">
            <v>http://horni-becva.cz</v>
          </cell>
          <cell r="I453" t="str">
            <v>571 645 248</v>
          </cell>
          <cell r="J453" t="str">
            <v>571 645 105</v>
          </cell>
          <cell r="K453" t="str">
            <v>571 645 248</v>
          </cell>
          <cell r="N453" t="str">
            <v>podatelna@hornibecva.cz</v>
          </cell>
        </row>
        <row r="454">
          <cell r="A454" t="str">
            <v>Obec Horní Bludovice</v>
          </cell>
          <cell r="B454" t="str">
            <v>Horní Bludovice 34</v>
          </cell>
          <cell r="C454" t="str">
            <v>Horní Bludovice</v>
          </cell>
          <cell r="D454" t="str">
            <v>739 37</v>
          </cell>
          <cell r="G454" t="str">
            <v>horni.bludovice@applet.cz</v>
          </cell>
          <cell r="H454" t="str">
            <v>http://www.hornibludovice.cz</v>
          </cell>
          <cell r="I454" t="str">
            <v>596 421 005</v>
          </cell>
          <cell r="K454" t="str">
            <v>596 421 122</v>
          </cell>
          <cell r="N454" t="str">
            <v>horni.bludovice@applet.cz</v>
          </cell>
        </row>
        <row r="455">
          <cell r="A455" t="str">
            <v>Obec Horní Domaslavice</v>
          </cell>
          <cell r="B455" t="str">
            <v>Horní Domaslavice 212</v>
          </cell>
          <cell r="C455" t="str">
            <v>Horní Domaslavice</v>
          </cell>
          <cell r="D455" t="str">
            <v>739 51</v>
          </cell>
          <cell r="E455" t="str">
            <v>00536008</v>
          </cell>
          <cell r="G455" t="str">
            <v>obec@hornidomaslavice.cz</v>
          </cell>
          <cell r="H455" t="str">
            <v>http://www.hornidomaslavice.cz/</v>
          </cell>
          <cell r="I455" t="str">
            <v>558 664 342</v>
          </cell>
          <cell r="K455" t="str">
            <v>558 664 342</v>
          </cell>
          <cell r="L455" t="str">
            <v>Janecký Zdeněk</v>
          </cell>
          <cell r="N455" t="str">
            <v>obec@hornidomaslavice.cz</v>
          </cell>
        </row>
        <row r="456">
          <cell r="A456" t="str">
            <v>Obec Hošťálková</v>
          </cell>
          <cell r="B456" t="str">
            <v>Hošťálková</v>
          </cell>
          <cell r="C456" t="str">
            <v>Hošťálková</v>
          </cell>
          <cell r="D456" t="str">
            <v>756 22</v>
          </cell>
          <cell r="G456" t="str">
            <v>obec@hostalkova.cz</v>
          </cell>
          <cell r="H456" t="str">
            <v>http://www.hostalkova.cz/</v>
          </cell>
          <cell r="I456" t="str">
            <v>571 442 347</v>
          </cell>
          <cell r="K456" t="str">
            <v>571 442 380</v>
          </cell>
        </row>
        <row r="457">
          <cell r="A457" t="str">
            <v>Obec Hrádek</v>
          </cell>
          <cell r="B457" t="str">
            <v>Hrádek 352</v>
          </cell>
          <cell r="C457" t="str">
            <v>Hrádek</v>
          </cell>
          <cell r="D457" t="str">
            <v>739 97</v>
          </cell>
          <cell r="E457" t="str">
            <v>00 53 59 58</v>
          </cell>
          <cell r="G457" t="str">
            <v>podatelna@obechradek.cz</v>
          </cell>
          <cell r="H457" t="str">
            <v>http://www.obechradek.cz</v>
          </cell>
          <cell r="I457" t="str">
            <v>558 369 053</v>
          </cell>
          <cell r="K457" t="str">
            <v>558 369 053</v>
          </cell>
          <cell r="N457" t="str">
            <v>podatelna@obechradek.cz</v>
          </cell>
        </row>
        <row r="458">
          <cell r="A458" t="str">
            <v>Obec Hředle</v>
          </cell>
          <cell r="B458" t="str">
            <v> Hředle č.p. 76</v>
          </cell>
          <cell r="C458" t="str">
            <v>Hředle</v>
          </cell>
          <cell r="D458" t="str">
            <v>270 08</v>
          </cell>
          <cell r="G458" t="str">
            <v>hredle@poddzbansko.cz  </v>
          </cell>
          <cell r="H458" t="str">
            <v>http://www.hredle.cz</v>
          </cell>
          <cell r="I458" t="str">
            <v>313 575 145</v>
          </cell>
          <cell r="K458" t="str">
            <v>313 575 145</v>
          </cell>
          <cell r="N458" t="str">
            <v>hredle@poddzbansko.cz</v>
          </cell>
        </row>
        <row r="459">
          <cell r="A459" t="str">
            <v>Obec Hukvaldy</v>
          </cell>
          <cell r="B459" t="str">
            <v>Obecní úřad</v>
          </cell>
          <cell r="C459" t="str">
            <v>Hukvaldy</v>
          </cell>
          <cell r="D459" t="str">
            <v>739 46</v>
          </cell>
          <cell r="E459" t="str">
            <v>00297194</v>
          </cell>
          <cell r="F459" t="str">
            <v>neplátce DPH</v>
          </cell>
          <cell r="G459" t="str">
            <v>obec@ihukvaldy.cz</v>
          </cell>
          <cell r="H459" t="str">
            <v>http://www.hukvaldy.eu</v>
          </cell>
          <cell r="I459" t="str">
            <v>558 699 213</v>
          </cell>
          <cell r="K459" t="str">
            <v>558 699 332</v>
          </cell>
        </row>
        <row r="460">
          <cell r="A460" t="str">
            <v>Obec Hutisko-Solanec</v>
          </cell>
          <cell r="B460" t="str">
            <v>Hutisko-Solanec  512</v>
          </cell>
          <cell r="C460" t="str">
            <v>Hutisko-Solanec</v>
          </cell>
          <cell r="D460" t="str">
            <v>756 62</v>
          </cell>
          <cell r="G460" t="str">
            <v>ou@hutisko-solanec.cz</v>
          </cell>
          <cell r="H460" t="str">
            <v>http://www.hutisko-solanec.cz/</v>
          </cell>
          <cell r="I460" t="str">
            <v>571 644 264</v>
          </cell>
          <cell r="K460" t="str">
            <v>571 644 263</v>
          </cell>
          <cell r="N460" t="str">
            <v>ou@hutisko-solanec.cz</v>
          </cell>
        </row>
        <row r="461">
          <cell r="A461" t="str">
            <v>Obec Hvozdná</v>
          </cell>
          <cell r="B461" t="str">
            <v>Hvozdná, č. 210</v>
          </cell>
          <cell r="C461" t="str">
            <v>Želechovice nad Dřevnicí</v>
          </cell>
          <cell r="D461" t="str">
            <v>763 11</v>
          </cell>
          <cell r="E461" t="str">
            <v>00283991</v>
          </cell>
          <cell r="G461" t="str">
            <v>podatelna@hvozdna.cz</v>
          </cell>
          <cell r="H461" t="str">
            <v>http://www.hvozdna.cz</v>
          </cell>
          <cell r="I461" t="str">
            <v>577 901 017</v>
          </cell>
          <cell r="K461" t="str">
            <v>577 901 573</v>
          </cell>
          <cell r="N461" t="str">
            <v>podatelna@hvozdna.cz</v>
          </cell>
        </row>
        <row r="462">
          <cell r="A462" t="str">
            <v>Obec Chotěbuz</v>
          </cell>
          <cell r="B462" t="str">
            <v>Chotěbuzská 250</v>
          </cell>
          <cell r="C462" t="str">
            <v>Chotěbuz</v>
          </cell>
          <cell r="D462" t="str">
            <v>735 61</v>
          </cell>
          <cell r="E462" t="str">
            <v>67339158</v>
          </cell>
          <cell r="G462" t="str">
            <v>epodatelna@chotebuz.cz</v>
          </cell>
          <cell r="H462" t="str">
            <v>http://www.chotebuz.cz/</v>
          </cell>
          <cell r="I462" t="str">
            <v>558 733 132</v>
          </cell>
          <cell r="K462" t="str">
            <v>558 733 132</v>
          </cell>
          <cell r="N462" t="str">
            <v>chotebuz@volny.cz</v>
          </cell>
        </row>
        <row r="463">
          <cell r="A463" t="str">
            <v>Obec Jablůnka</v>
          </cell>
          <cell r="B463" t="str">
            <v>Jablůnka 365</v>
          </cell>
          <cell r="C463" t="str">
            <v>Jablůnka</v>
          </cell>
          <cell r="D463" t="str">
            <v>756 23</v>
          </cell>
          <cell r="E463" t="str">
            <v>00303852</v>
          </cell>
          <cell r="F463" t="str">
            <v>neplátce DPH</v>
          </cell>
          <cell r="G463" t="str">
            <v>info@jablunka.cz</v>
          </cell>
          <cell r="H463" t="str">
            <v>http://jablunka.cz</v>
          </cell>
          <cell r="I463" t="str">
            <v>571 452 210</v>
          </cell>
          <cell r="J463" t="str">
            <v>571 452 065</v>
          </cell>
          <cell r="K463" t="str">
            <v>571 452 383</v>
          </cell>
        </row>
        <row r="464">
          <cell r="A464" t="str">
            <v>Obec Jakubčovice nad Odrou</v>
          </cell>
          <cell r="B464" t="str">
            <v>Oderská 100</v>
          </cell>
          <cell r="C464" t="str">
            <v>Jakubčovice nad Odrou</v>
          </cell>
          <cell r="D464" t="str">
            <v>742 36</v>
          </cell>
          <cell r="E464" t="str">
            <v>60798483</v>
          </cell>
          <cell r="G464" t="str">
            <v>ou@jakubcovice.cz</v>
          </cell>
          <cell r="H464" t="str">
            <v>http://www.jakubcovice.cz/</v>
          </cell>
          <cell r="I464" t="str">
            <v>556 748 045</v>
          </cell>
          <cell r="K464" t="str">
            <v>556 748 045</v>
          </cell>
          <cell r="L464" t="str">
            <v>Šperlíková Věra Mgr.</v>
          </cell>
          <cell r="M464" t="str">
            <v>556 748 048</v>
          </cell>
        </row>
        <row r="465">
          <cell r="A465" t="str">
            <v>Obec Janovice</v>
          </cell>
          <cell r="B465" t="str">
            <v>Janovice čp. 83</v>
          </cell>
          <cell r="C465" t="str">
            <v>Frýdlant nad Ostravicí</v>
          </cell>
          <cell r="D465" t="str">
            <v>739 11</v>
          </cell>
          <cell r="E465" t="str">
            <v>00493619</v>
          </cell>
          <cell r="F465" t="str">
            <v>neplátce DPH</v>
          </cell>
          <cell r="G465" t="str">
            <v>oujanovice@iex.cz</v>
          </cell>
          <cell r="H465" t="str">
            <v>http://www.obecjanovice.cz</v>
          </cell>
          <cell r="I465" t="str">
            <v>558 681 039</v>
          </cell>
          <cell r="K465" t="str">
            <v>558 681 467</v>
          </cell>
          <cell r="N465" t="str">
            <v>starosta@janovice.cz</v>
          </cell>
        </row>
        <row r="466">
          <cell r="A466" t="str">
            <v>Obec Jevišovka</v>
          </cell>
          <cell r="B466" t="str">
            <v>Drnholecká 98</v>
          </cell>
          <cell r="C466" t="str">
            <v>Jevišovka</v>
          </cell>
          <cell r="D466" t="str">
            <v>691 83</v>
          </cell>
          <cell r="E466" t="str">
            <v>00600172</v>
          </cell>
          <cell r="G466" t="str">
            <v>obec.jevisovka@iol.cz</v>
          </cell>
          <cell r="H466" t="str">
            <v>http://www.jevisovka.cz</v>
          </cell>
          <cell r="I466" t="str">
            <v>519 519 161</v>
          </cell>
          <cell r="K466" t="str">
            <v>519 519 161</v>
          </cell>
          <cell r="L466" t="str">
            <v>Vagp Michal</v>
          </cell>
          <cell r="M466" t="str">
            <v>723 128 605</v>
          </cell>
          <cell r="N466" t="str">
            <v>obec.jevisovka@iol.cz</v>
          </cell>
        </row>
        <row r="467">
          <cell r="A467" t="str">
            <v>Obec Kamenná Poruba</v>
          </cell>
          <cell r="B467" t="str">
            <v>Hlavná 136/159</v>
          </cell>
          <cell r="C467" t="str">
            <v>Kamenná Poruba</v>
          </cell>
          <cell r="D467" t="str">
            <v>013 14</v>
          </cell>
          <cell r="E467" t="str">
            <v>00648906</v>
          </cell>
          <cell r="F467" t="str">
            <v>2020639005</v>
          </cell>
          <cell r="G467" t="str">
            <v>obeckamennaporuba@stonline.sk</v>
          </cell>
          <cell r="H467" t="str">
            <v>http://www.obeckamennaporuba.sk</v>
          </cell>
          <cell r="I467" t="str">
            <v>+421 415 498 332</v>
          </cell>
          <cell r="N467" t="str">
            <v>obeckamennaporuba@stonline.sk</v>
          </cell>
        </row>
        <row r="468">
          <cell r="A468" t="str">
            <v>Obec Kaňovice</v>
          </cell>
          <cell r="B468" t="str">
            <v>Kaňovice 33</v>
          </cell>
          <cell r="C468" t="str">
            <v>Kaňovice</v>
          </cell>
          <cell r="D468" t="str">
            <v>739 36</v>
          </cell>
          <cell r="E468" t="str">
            <v>00494267</v>
          </cell>
          <cell r="G468" t="str">
            <v>obec.kanovice@iol.cz</v>
          </cell>
          <cell r="H468" t="str">
            <v>http://www.obec-kanovice.cz/</v>
          </cell>
          <cell r="I468" t="str">
            <v>558 636 336</v>
          </cell>
          <cell r="K468" t="str">
            <v>558 636 336</v>
          </cell>
          <cell r="N468" t="str">
            <v>obec.kanovice@iol.cz</v>
          </cell>
        </row>
        <row r="469">
          <cell r="A469" t="str">
            <v>Obec Kateřinice u VM</v>
          </cell>
          <cell r="B469" t="str">
            <v>Kateřinice 242</v>
          </cell>
          <cell r="C469" t="str">
            <v>Ratiboř</v>
          </cell>
          <cell r="D469" t="str">
            <v>756 21</v>
          </cell>
          <cell r="E469" t="str">
            <v>00303917</v>
          </cell>
          <cell r="F469" t="str">
            <v>neplátce DPH</v>
          </cell>
          <cell r="G469" t="str">
            <v>ou@obeckaterinice.cz</v>
          </cell>
          <cell r="H469" t="str">
            <v>http://www.obeckaterinice.cz</v>
          </cell>
          <cell r="I469" t="str">
            <v>571 442 315</v>
          </cell>
          <cell r="K469" t="str">
            <v>571 442 315</v>
          </cell>
          <cell r="L469" t="str">
            <v>Děckuláček Jaroslav</v>
          </cell>
          <cell r="M469" t="str">
            <v>724 179 455</v>
          </cell>
          <cell r="N469" t="str">
            <v>ou@obeckaterinice.cz</v>
          </cell>
        </row>
        <row r="470">
          <cell r="A470" t="str">
            <v>Obec Kateřinice; u Přibora</v>
          </cell>
          <cell r="B470" t="str">
            <v>Kateřinice 127</v>
          </cell>
          <cell r="C470" t="str">
            <v>Kateřinice</v>
          </cell>
          <cell r="D470" t="str">
            <v>742 58</v>
          </cell>
          <cell r="G470" t="str">
            <v>obec@katerinice.cz</v>
          </cell>
          <cell r="H470" t="str">
            <v>http://www.Katerinice.cz/</v>
          </cell>
          <cell r="I470" t="str">
            <v>556 729 022</v>
          </cell>
          <cell r="K470" t="str">
            <v>556 729 022</v>
          </cell>
        </row>
        <row r="471">
          <cell r="A471" t="str">
            <v>Obec Kokořín</v>
          </cell>
          <cell r="B471" t="str">
            <v>Kokořín 52</v>
          </cell>
          <cell r="C471" t="str">
            <v>Kokořín</v>
          </cell>
          <cell r="D471" t="str">
            <v>277 23</v>
          </cell>
          <cell r="E471" t="str">
            <v>00236926</v>
          </cell>
          <cell r="H471" t="str">
            <v>http://www.kokorin.cz/</v>
          </cell>
          <cell r="I471" t="str">
            <v>315 695 062</v>
          </cell>
          <cell r="K471" t="str">
            <v>315 695 062</v>
          </cell>
          <cell r="M471" t="str">
            <v>606 601 391</v>
          </cell>
          <cell r="N471" t="str">
            <v>obeckokorin@seznam.cz</v>
          </cell>
        </row>
        <row r="472">
          <cell r="A472" t="str">
            <v>Obec Komorní Lhotka</v>
          </cell>
          <cell r="B472" t="str">
            <v>Komorní Lhotka čp. 27</v>
          </cell>
          <cell r="C472" t="str">
            <v>Hnojník</v>
          </cell>
          <cell r="D472" t="str">
            <v>739 53</v>
          </cell>
          <cell r="G472" t="str">
            <v>urad@komorni-lhotka.cz</v>
          </cell>
          <cell r="H472" t="str">
            <v>http://komorni-lhotka.cz</v>
          </cell>
          <cell r="I472" t="str">
            <v>558 696 826</v>
          </cell>
          <cell r="L472" t="str">
            <v>Čmiel Stanislav</v>
          </cell>
          <cell r="M472" t="str">
            <v>602 593 750</v>
          </cell>
          <cell r="N472" t="str">
            <v>starosta@komorni-lhotka.cz</v>
          </cell>
        </row>
        <row r="473">
          <cell r="A473" t="str">
            <v>Obec Kozlovice</v>
          </cell>
          <cell r="B473" t="str">
            <v>Kozlovice 343</v>
          </cell>
          <cell r="C473" t="str">
            <v>Kozlovice</v>
          </cell>
          <cell r="D473" t="str">
            <v>739 47</v>
          </cell>
          <cell r="E473" t="str">
            <v>00296821</v>
          </cell>
          <cell r="F473" t="str">
            <v>neplátce DPH</v>
          </cell>
          <cell r="G473" t="str">
            <v>kozlovice@kozlovice.cz</v>
          </cell>
          <cell r="H473" t="str">
            <v>http://www.kozlovice.cz/</v>
          </cell>
          <cell r="I473" t="str">
            <v>558 697 205</v>
          </cell>
          <cell r="K473" t="str">
            <v>558 697 645</v>
          </cell>
          <cell r="L473" t="str">
            <v>Tofl Miroslav Ing.</v>
          </cell>
          <cell r="M473" t="str">
            <v>724 157 012</v>
          </cell>
          <cell r="N473" t="str">
            <v>kozlovice@kozlovice.cz</v>
          </cell>
        </row>
        <row r="474">
          <cell r="A474" t="str">
            <v>Obec Krásná</v>
          </cell>
          <cell r="B474" t="str">
            <v>Krásná 287</v>
          </cell>
          <cell r="C474" t="str">
            <v>pošta Pražmo</v>
          </cell>
          <cell r="D474" t="str">
            <v>739 04</v>
          </cell>
          <cell r="E474" t="str">
            <v>00577022</v>
          </cell>
          <cell r="F474" t="str">
            <v>neplátce DPH</v>
          </cell>
          <cell r="G474" t="str">
            <v>ou@obec-krasna.cz</v>
          </cell>
          <cell r="H474" t="str">
            <v>http://www.obec-krasna.cz/</v>
          </cell>
          <cell r="I474" t="str">
            <v>558 692 205</v>
          </cell>
          <cell r="J474" t="str">
            <v>558 692 907</v>
          </cell>
          <cell r="K474" t="str">
            <v>558 692 205</v>
          </cell>
        </row>
        <row r="475">
          <cell r="A475" t="str">
            <v>Obec Krmelín</v>
          </cell>
          <cell r="B475" t="str">
            <v>Krmelín č.p.70</v>
          </cell>
          <cell r="C475" t="str">
            <v>Krmelín</v>
          </cell>
          <cell r="D475" t="str">
            <v>739 24</v>
          </cell>
          <cell r="E475" t="str">
            <v>00296848</v>
          </cell>
          <cell r="F475" t="str">
            <v>neplátce DPH</v>
          </cell>
          <cell r="G475" t="str">
            <v>krmelin@krmelin.cz</v>
          </cell>
          <cell r="H475" t="str">
            <v>http://www.krmelin.cz</v>
          </cell>
          <cell r="I475" t="str">
            <v>558 674 085</v>
          </cell>
          <cell r="K475" t="str">
            <v>558 674 046</v>
          </cell>
          <cell r="L475" t="str">
            <v>Zezulka Václav Ing.</v>
          </cell>
          <cell r="N475" t="str">
            <v>krmelin@krmelin.cz</v>
          </cell>
        </row>
        <row r="476">
          <cell r="A476" t="str">
            <v>Obec Kunčice pod Ondřejníkem</v>
          </cell>
          <cell r="B476" t="str">
            <v>Kunčice pod Ondřejníkem 569</v>
          </cell>
          <cell r="C476" t="str">
            <v>Kunčice pod Ondřejníkem </v>
          </cell>
          <cell r="D476" t="str">
            <v>739 13</v>
          </cell>
          <cell r="E476" t="str">
            <v>00296856</v>
          </cell>
          <cell r="F476" t="str">
            <v>neplátce DPH</v>
          </cell>
          <cell r="G476" t="str">
            <v>obecni.urad@kuncicepo.cz</v>
          </cell>
          <cell r="H476" t="str">
            <v>http://www.kuncicepo.cz/</v>
          </cell>
          <cell r="I476" t="str">
            <v>556 850 154</v>
          </cell>
          <cell r="K476" t="str">
            <v>556 850 171</v>
          </cell>
        </row>
        <row r="477">
          <cell r="A477" t="str">
            <v>Obec Kunovice</v>
          </cell>
          <cell r="B477" t="str">
            <v>Kunovice 153</v>
          </cell>
          <cell r="C477" t="str">
            <v>Loučka</v>
          </cell>
          <cell r="D477" t="str">
            <v>756 44</v>
          </cell>
          <cell r="E477" t="str">
            <v>00635812</v>
          </cell>
          <cell r="F477" t="str">
            <v>CZ00635812</v>
          </cell>
          <cell r="G477" t="str">
            <v>ou@obec-kunovice.cz</v>
          </cell>
          <cell r="H477" t="str">
            <v>http://www.obec-kunovice.cz/</v>
          </cell>
          <cell r="I477" t="str">
            <v>571 640 252</v>
          </cell>
          <cell r="K477" t="str">
            <v>571 640 252</v>
          </cell>
          <cell r="N477" t="str">
            <v>starosta@obec-kunovice.cz.</v>
          </cell>
        </row>
        <row r="478">
          <cell r="A478" t="str">
            <v>Obec Lhota</v>
          </cell>
          <cell r="B478" t="str">
            <v>Lhota 265</v>
          </cell>
          <cell r="C478" t="str">
            <v>Zlín 4</v>
          </cell>
          <cell r="D478" t="str">
            <v>763 02</v>
          </cell>
          <cell r="G478" t="str">
            <v>ou@lhota-zlin.cz</v>
          </cell>
          <cell r="H478" t="str">
            <v>http://www.lhota-zlin.cz</v>
          </cell>
          <cell r="I478" t="str">
            <v>577 991 002</v>
          </cell>
          <cell r="K478" t="str">
            <v>577 991 002</v>
          </cell>
          <cell r="L478" t="str">
            <v>Kadlečíková Jana Mgr.</v>
          </cell>
          <cell r="N478" t="str">
            <v>starosta@lhota-zlin.cz</v>
          </cell>
        </row>
        <row r="479">
          <cell r="A479" t="str">
            <v>Obec Lipová</v>
          </cell>
          <cell r="M479" t="str">
            <v>773 664 811</v>
          </cell>
          <cell r="N479" t="str">
            <v>mysuta@centrum.cz</v>
          </cell>
        </row>
        <row r="480">
          <cell r="A480" t="str">
            <v>Obec Liptáň</v>
          </cell>
          <cell r="B480" t="str">
            <v>Liptáň 149</v>
          </cell>
          <cell r="C480" t="str">
            <v>Liptáň</v>
          </cell>
          <cell r="D480" t="str">
            <v>793 99</v>
          </cell>
          <cell r="E480" t="str">
            <v>00296180</v>
          </cell>
          <cell r="F480" t="str">
            <v>neplátce DPH</v>
          </cell>
          <cell r="G480" t="str">
            <v>info@liptan.cz</v>
          </cell>
          <cell r="H480" t="str">
            <v>http://www.liptan.cz</v>
          </cell>
          <cell r="I480" t="str">
            <v>554 650 012</v>
          </cell>
          <cell r="J480" t="str">
            <v>554 625 667</v>
          </cell>
          <cell r="L480" t="str">
            <v>Tománek František</v>
          </cell>
        </row>
        <row r="481">
          <cell r="A481" t="str">
            <v>Obec Loučka</v>
          </cell>
          <cell r="B481" t="str">
            <v>Loučka č.p. 46</v>
          </cell>
          <cell r="C481" t="str">
            <v>Loučka</v>
          </cell>
          <cell r="D481" t="str">
            <v>756 44</v>
          </cell>
          <cell r="E481" t="str">
            <v>00304069</v>
          </cell>
          <cell r="G481" t="str">
            <v>obec@obecloucka.cz</v>
          </cell>
          <cell r="H481" t="str">
            <v>http://www.obecloucka.cz</v>
          </cell>
          <cell r="I481" t="str">
            <v>571 640 066</v>
          </cell>
          <cell r="K481" t="str">
            <v>571 640 066</v>
          </cell>
          <cell r="L481" t="str">
            <v>Sváček Ladislav</v>
          </cell>
          <cell r="M481" t="str">
            <v>605 461 381</v>
          </cell>
          <cell r="N481" t="str">
            <v>svacek@obecloucka.cz</v>
          </cell>
        </row>
        <row r="482">
          <cell r="A482" t="str">
            <v>Obec Lutonina</v>
          </cell>
          <cell r="B482" t="str">
            <v>Lutonina 114</v>
          </cell>
          <cell r="C482" t="str">
            <v>Vizovice</v>
          </cell>
          <cell r="D482" t="str">
            <v>763 12</v>
          </cell>
          <cell r="E482" t="str">
            <v>00568601</v>
          </cell>
          <cell r="F482" t="str">
            <v>neplátce DPH</v>
          </cell>
          <cell r="G482" t="str">
            <v>lutonina@volny.cz</v>
          </cell>
          <cell r="H482" t="str">
            <v>http://www.antee.cz/lutonina/</v>
          </cell>
          <cell r="I482" t="str">
            <v>577 456 242</v>
          </cell>
          <cell r="J482" t="str">
            <v>577 011 182</v>
          </cell>
          <cell r="K482" t="str">
            <v>577 456 242</v>
          </cell>
        </row>
        <row r="483">
          <cell r="A483" t="str">
            <v>Obec Malá Morávka</v>
          </cell>
          <cell r="G483" t="str">
            <v>podatelna@malamoravka.cz</v>
          </cell>
          <cell r="H483" t="str">
            <v>http://www.malamoravka.cz/</v>
          </cell>
          <cell r="I483" t="str">
            <v>554 273 095</v>
          </cell>
          <cell r="K483" t="str">
            <v>554 273 095</v>
          </cell>
          <cell r="N483" t="str">
            <v>podatelna@malamoravka.cz</v>
          </cell>
        </row>
        <row r="484">
          <cell r="A484" t="str">
            <v>Obec Malá Šťáhle</v>
          </cell>
          <cell r="B484" t="str">
            <v>Malá Štáhle č.p. 27</v>
          </cell>
          <cell r="C484" t="str">
            <v>Rýmařov</v>
          </cell>
          <cell r="D484" t="str">
            <v>795 01</v>
          </cell>
          <cell r="E484" t="str">
            <v>00575968</v>
          </cell>
          <cell r="F484" t="str">
            <v>neplátce DPH</v>
          </cell>
          <cell r="H484" t="str">
            <v>http://mesta.obce.cz/zsu/vyhledat-9035.htm</v>
          </cell>
          <cell r="L484" t="str">
            <v>Pospíšil Miroslav Ing.</v>
          </cell>
          <cell r="M484" t="str">
            <v>724 104 718</v>
          </cell>
          <cell r="N484" t="str">
            <v>malastahle@tiscali.cz</v>
          </cell>
        </row>
        <row r="485">
          <cell r="A485" t="str">
            <v>Obec Malenovice</v>
          </cell>
          <cell r="B485" t="str">
            <v>Malenovice 85</v>
          </cell>
          <cell r="C485" t="str">
            <v>Frýdlant nad Ostravicí</v>
          </cell>
          <cell r="D485" t="str">
            <v>739 11</v>
          </cell>
          <cell r="G485" t="str">
            <v>epodatelna@obec-malenovice.cz</v>
          </cell>
          <cell r="H485" t="str">
            <v>http://www.malenovice.eu</v>
          </cell>
          <cell r="I485" t="str">
            <v>558 678 533</v>
          </cell>
          <cell r="J485" t="str">
            <v>558 677 877</v>
          </cell>
          <cell r="K485" t="str">
            <v>558 678 533</v>
          </cell>
        </row>
        <row r="486">
          <cell r="A486" t="str">
            <v>Obec Malešovice</v>
          </cell>
          <cell r="B486" t="str">
            <v>Malešovice č.p.50</v>
          </cell>
          <cell r="C486" t="str">
            <v>Malešovice</v>
          </cell>
          <cell r="D486" t="str">
            <v>664 65</v>
          </cell>
          <cell r="E486" t="str">
            <v>00488038</v>
          </cell>
          <cell r="F486" t="str">
            <v>neplátce DPH</v>
          </cell>
          <cell r="G486" t="str">
            <v>malesovice@seznam.cz</v>
          </cell>
          <cell r="H486" t="str">
            <v>http://www.malesovice.cz</v>
          </cell>
          <cell r="I486" t="str">
            <v>546 442 336</v>
          </cell>
          <cell r="K486" t="str">
            <v>546 442 336</v>
          </cell>
        </row>
        <row r="487">
          <cell r="A487" t="str">
            <v>Obec Metylovice</v>
          </cell>
          <cell r="B487" t="str">
            <v>Metylovice 495</v>
          </cell>
          <cell r="C487" t="str">
            <v>Metylovice</v>
          </cell>
          <cell r="D487" t="str">
            <v>739 49</v>
          </cell>
          <cell r="G487" t="str">
            <v>metylovice@giff.cz</v>
          </cell>
          <cell r="H487" t="str">
            <v>http://www.metylovice.cz/</v>
          </cell>
          <cell r="I487" t="str">
            <v>558 686 129</v>
          </cell>
          <cell r="K487" t="str">
            <v>558 686 255</v>
          </cell>
        </row>
        <row r="488">
          <cell r="A488" t="str">
            <v>Obec Milíkov</v>
          </cell>
          <cell r="B488" t="str">
            <v>Milíkov č.200</v>
          </cell>
          <cell r="C488" t="str">
            <v>Milíkov</v>
          </cell>
          <cell r="D488" t="str">
            <v>739 81</v>
          </cell>
          <cell r="E488" t="str">
            <v>00492621</v>
          </cell>
          <cell r="F488" t="str">
            <v>neplátce DPH</v>
          </cell>
        </row>
        <row r="489">
          <cell r="A489" t="str">
            <v>Obec Milotice nad Bečvou</v>
          </cell>
          <cell r="B489" t="str">
            <v>Milotice nad Bečvou</v>
          </cell>
          <cell r="C489" t="str">
            <v>Milotice nad Bečvou</v>
          </cell>
          <cell r="D489" t="str">
            <v>753 67</v>
          </cell>
          <cell r="E489" t="str">
            <v>00636398</v>
          </cell>
          <cell r="F489" t="str">
            <v>neplátce DPH</v>
          </cell>
          <cell r="G489" t="str">
            <v>oumilotice@seznam.cz</v>
          </cell>
          <cell r="H489" t="str">
            <v>http://www.miloticenadbecvou.cz/</v>
          </cell>
          <cell r="I489" t="str">
            <v>581 626 068</v>
          </cell>
          <cell r="K489" t="str">
            <v>581 626 068</v>
          </cell>
        </row>
        <row r="490">
          <cell r="A490" t="str">
            <v>Obec Morávka</v>
          </cell>
          <cell r="B490" t="str">
            <v>Morávka 125</v>
          </cell>
          <cell r="C490" t="str">
            <v>Pražmo</v>
          </cell>
          <cell r="D490" t="str">
            <v>739 04</v>
          </cell>
          <cell r="E490" t="str">
            <v>00296945</v>
          </cell>
          <cell r="F490" t="str">
            <v>neplátce DPH</v>
          </cell>
          <cell r="G490" t="str">
            <v>podatelna@navsi.cz</v>
          </cell>
          <cell r="H490" t="str">
            <v>http://www.navsi.cz/</v>
          </cell>
        </row>
        <row r="491">
          <cell r="A491" t="str">
            <v>Obec Mořkov</v>
          </cell>
          <cell r="B491" t="str">
            <v>Horní 10</v>
          </cell>
          <cell r="C491" t="str">
            <v>Mořkov</v>
          </cell>
          <cell r="D491" t="str">
            <v>742 72</v>
          </cell>
          <cell r="E491" t="str">
            <v>00298191</v>
          </cell>
          <cell r="F491" t="str">
            <v>neplátce DPH</v>
          </cell>
          <cell r="G491" t="str">
            <v>podatelna@obec-morkov.cz</v>
          </cell>
          <cell r="H491" t="str">
            <v>http://www.obec-morkov.cz</v>
          </cell>
          <cell r="I491" t="str">
            <v>556 759 387</v>
          </cell>
          <cell r="K491" t="str">
            <v>556 719 099</v>
          </cell>
        </row>
        <row r="492">
          <cell r="A492" t="str">
            <v>Obec Mosty u Jablunkova</v>
          </cell>
          <cell r="B492" t="str">
            <v>Mosty u Jablunkova 145</v>
          </cell>
          <cell r="C492" t="str">
            <v>Mosty u Jablunkova</v>
          </cell>
          <cell r="D492" t="str">
            <v>739 98</v>
          </cell>
          <cell r="E492" t="str">
            <v>00296953</v>
          </cell>
          <cell r="F492" t="str">
            <v>neplátce DPH</v>
          </cell>
        </row>
        <row r="493">
          <cell r="A493" t="str">
            <v>OBEC MOŠNOV</v>
          </cell>
          <cell r="B493" t="str">
            <v>Mošnov 175</v>
          </cell>
          <cell r="C493" t="str">
            <v>Mošnov</v>
          </cell>
          <cell r="D493" t="str">
            <v>742 51</v>
          </cell>
          <cell r="E493" t="str">
            <v>00600792</v>
          </cell>
          <cell r="F493" t="str">
            <v>neplátce DPH</v>
          </cell>
        </row>
        <row r="494">
          <cell r="A494" t="str">
            <v>Obec Návsí</v>
          </cell>
          <cell r="B494" t="str">
            <v>Návsí 327</v>
          </cell>
          <cell r="C494" t="str">
            <v>Návsí</v>
          </cell>
          <cell r="D494" t="str">
            <v>739 92</v>
          </cell>
          <cell r="E494" t="str">
            <v>60781688</v>
          </cell>
          <cell r="F494" t="str">
            <v>neplátce DPH</v>
          </cell>
          <cell r="I494" t="str">
            <v>558 357 880</v>
          </cell>
          <cell r="K494" t="str">
            <v>558 357 950</v>
          </cell>
        </row>
        <row r="495">
          <cell r="A495" t="str">
            <v>Obec Nedašov výstavba s.r.o.</v>
          </cell>
          <cell r="B495" t="str">
            <v>Nedašov 370</v>
          </cell>
          <cell r="C495" t="str">
            <v>Nedašov</v>
          </cell>
          <cell r="D495" t="str">
            <v>763 32</v>
          </cell>
          <cell r="E495" t="str">
            <v>26218968</v>
          </cell>
          <cell r="F495" t="str">
            <v>CZ26218968</v>
          </cell>
          <cell r="G495" t="str">
            <v>obec.nedasov@volny.cz</v>
          </cell>
          <cell r="H495" t="str">
            <v>http://www.nedasov.cz</v>
          </cell>
          <cell r="I495" t="str">
            <v>577 335 324</v>
          </cell>
          <cell r="K495" t="str">
            <v>577 335 324</v>
          </cell>
          <cell r="L495" t="str">
            <v>Kolínek Jiří Ing.</v>
          </cell>
          <cell r="M495" t="str">
            <v>603 183 749</v>
          </cell>
        </row>
        <row r="496">
          <cell r="A496" t="str">
            <v>Obec Nižní Lhoty</v>
          </cell>
          <cell r="B496" t="str">
            <v>Nižní Lhoty 71</v>
          </cell>
          <cell r="C496" t="str">
            <v>Dobrá</v>
          </cell>
          <cell r="D496" t="str">
            <v>739 51</v>
          </cell>
          <cell r="E496" t="str">
            <v>00577065</v>
          </cell>
          <cell r="F496" t="str">
            <v>neplátce DPH</v>
          </cell>
          <cell r="G496" t="str">
            <v>nlobecniurad@iol.cz</v>
          </cell>
          <cell r="H496" t="str">
            <v>http://www.niznilhoty.cz/</v>
          </cell>
          <cell r="I496" t="str">
            <v>558 642 127</v>
          </cell>
          <cell r="K496" t="str">
            <v>558 642 127</v>
          </cell>
          <cell r="L496" t="str">
            <v>Gryžboňová Mališová Marie</v>
          </cell>
          <cell r="N496" t="str">
            <v>nlobecniurad@iol.cz</v>
          </cell>
        </row>
        <row r="497">
          <cell r="A497" t="str">
            <v>Obec Nošovice</v>
          </cell>
          <cell r="B497" t="str">
            <v>Nošovice 58</v>
          </cell>
          <cell r="C497" t="str">
            <v>Nošovice</v>
          </cell>
          <cell r="D497" t="str">
            <v>739 51</v>
          </cell>
          <cell r="E497" t="str">
            <v>00577049</v>
          </cell>
          <cell r="F497" t="str">
            <v>neplátce DPH</v>
          </cell>
          <cell r="G497" t="str">
            <v>ounosovice@telecom.cz</v>
          </cell>
          <cell r="H497" t="str">
            <v>http://www.nosovice.cz/</v>
          </cell>
          <cell r="I497" t="str">
            <v>558 641 332</v>
          </cell>
          <cell r="K497" t="str">
            <v>558 641 032</v>
          </cell>
          <cell r="L497" t="str">
            <v>starosta/tka</v>
          </cell>
          <cell r="M497" t="str">
            <v>603 512 510</v>
          </cell>
          <cell r="N497" t="str">
            <v>ounosovice@telecom.cz</v>
          </cell>
        </row>
        <row r="498">
          <cell r="A498" t="str">
            <v>Obec Nýdek</v>
          </cell>
          <cell r="B498" t="str">
            <v>Nýdek 281</v>
          </cell>
          <cell r="C498" t="str">
            <v>Bystřice nad Olší</v>
          </cell>
          <cell r="D498" t="str">
            <v>739 95</v>
          </cell>
          <cell r="E498" t="str">
            <v>00492868</v>
          </cell>
          <cell r="F498" t="str">
            <v>neplátce DPH</v>
          </cell>
        </row>
        <row r="499">
          <cell r="A499" t="str">
            <v>Obec Palkovice</v>
          </cell>
          <cell r="B499" t="str">
            <v>Palkovice č.p.619</v>
          </cell>
          <cell r="C499" t="str">
            <v>Palkovice</v>
          </cell>
          <cell r="D499" t="str">
            <v>739 41</v>
          </cell>
          <cell r="E499" t="str">
            <v>00297054</v>
          </cell>
          <cell r="G499" t="str">
            <v>oupalkovice@palkovice.cz</v>
          </cell>
          <cell r="H499" t="str">
            <v>http://www.palkovice.cz/</v>
          </cell>
          <cell r="I499" t="str">
            <v>558 656 124</v>
          </cell>
          <cell r="K499" t="str">
            <v>558 656 104</v>
          </cell>
          <cell r="N499" t="str">
            <v>oupalkovice@palkovice.cz</v>
          </cell>
        </row>
        <row r="500">
          <cell r="A500" t="str">
            <v>Obec Pasohlávky</v>
          </cell>
          <cell r="B500" t="str">
            <v>Pasohlávky 1</v>
          </cell>
          <cell r="C500" t="str">
            <v>Pasohlávky</v>
          </cell>
          <cell r="D500" t="str">
            <v>691 22</v>
          </cell>
          <cell r="E500" t="str">
            <v>00283461</v>
          </cell>
        </row>
        <row r="501">
          <cell r="A501" t="str">
            <v>Obec Petřvald ( u Mošnova )</v>
          </cell>
          <cell r="B501" t="str">
            <v>Petřvald 175</v>
          </cell>
          <cell r="C501" t="str">
            <v>Petřvald</v>
          </cell>
          <cell r="D501" t="str">
            <v>742 60</v>
          </cell>
          <cell r="E501" t="str">
            <v>00298263</v>
          </cell>
          <cell r="F501" t="str">
            <v>neplátce DPH</v>
          </cell>
          <cell r="G501" t="str">
            <v>obec@petrvaldobec.cz</v>
          </cell>
          <cell r="H501" t="str">
            <v>http://www.petrvaldobec.cz/</v>
          </cell>
          <cell r="I501" t="str">
            <v>556 754 252</v>
          </cell>
          <cell r="J501" t="str">
            <v>556 754 437</v>
          </cell>
          <cell r="K501" t="str">
            <v>556 720 205</v>
          </cell>
          <cell r="L501" t="str">
            <v>Pexa Zdeněk</v>
          </cell>
          <cell r="M501" t="str">
            <v>603 513 007</v>
          </cell>
          <cell r="N501" t="str">
            <v>obec@petrvaldobec.cz</v>
          </cell>
          <cell r="O501" t="str">
            <v>Fabiánová Šárka Ing.</v>
          </cell>
          <cell r="P501" t="str">
            <v>721 621 666</v>
          </cell>
          <cell r="Q501" t="str">
            <v>obec@petrvaldobec.cz</v>
          </cell>
        </row>
        <row r="502">
          <cell r="A502" t="str">
            <v>Obec Písečná</v>
          </cell>
          <cell r="B502" t="str">
            <v>Písečná 42</v>
          </cell>
          <cell r="C502" t="str">
            <v>Písečná</v>
          </cell>
          <cell r="D502" t="str">
            <v>739 91</v>
          </cell>
          <cell r="E502" t="str">
            <v>70632430</v>
          </cell>
          <cell r="F502" t="str">
            <v>neplátce DPH</v>
          </cell>
        </row>
        <row r="503">
          <cell r="A503" t="str">
            <v>Obec Písek</v>
          </cell>
          <cell r="B503" t="str">
            <v>Obecní úřad Písek</v>
          </cell>
          <cell r="C503" t="str">
            <v>Frýdek-Místek</v>
          </cell>
          <cell r="D503" t="str">
            <v>739 84</v>
          </cell>
          <cell r="E503" t="str">
            <v>00535982</v>
          </cell>
          <cell r="F503" t="str">
            <v>neplátce DPH</v>
          </cell>
        </row>
        <row r="504">
          <cell r="A504" t="str">
            <v>Obec Píšť</v>
          </cell>
          <cell r="B504" t="str">
            <v>Píšť č.p. 58</v>
          </cell>
          <cell r="C504" t="str">
            <v>Píšť</v>
          </cell>
          <cell r="D504" t="str">
            <v>747 18</v>
          </cell>
          <cell r="E504" t="str">
            <v>00300560</v>
          </cell>
          <cell r="F504" t="str">
            <v>neplátce DPH</v>
          </cell>
          <cell r="G504" t="str">
            <v>podatelna@pist.cz</v>
          </cell>
          <cell r="H504" t="str">
            <v>http://www.pist.cz/</v>
          </cell>
          <cell r="I504" t="str">
            <v>595 055 231</v>
          </cell>
          <cell r="K504" t="str">
            <v>595 055 945</v>
          </cell>
          <cell r="L504" t="str">
            <v>Jaroš František Ing.</v>
          </cell>
          <cell r="M504" t="str">
            <v>595 055 231</v>
          </cell>
          <cell r="N504" t="str">
            <v>starosta@pist.cz</v>
          </cell>
        </row>
        <row r="505">
          <cell r="A505" t="str">
            <v>Obec Podvysoká</v>
          </cell>
          <cell r="B505" t="str">
            <v>Podvysoká</v>
          </cell>
          <cell r="C505" t="str">
            <v>Podvysoká</v>
          </cell>
          <cell r="D505" t="str">
            <v>023 57</v>
          </cell>
          <cell r="G505" t="str">
            <v>obec@podvysoka.sk</v>
          </cell>
          <cell r="H505" t="str">
            <v>http://www.podvysoka.sk</v>
          </cell>
          <cell r="I505" t="str">
            <v>421 041 434 62 23</v>
          </cell>
          <cell r="K505" t="str">
            <v>421 041 434 66 65</v>
          </cell>
          <cell r="N505" t="str">
            <v>obec@podvysoka.sk</v>
          </cell>
        </row>
        <row r="506">
          <cell r="A506" t="str">
            <v>Obec Police</v>
          </cell>
          <cell r="B506" t="str">
            <v>Police 142</v>
          </cell>
          <cell r="C506" t="str">
            <v>Loučka</v>
          </cell>
          <cell r="D506" t="str">
            <v>756 44</v>
          </cell>
          <cell r="G506" t="str">
            <v>oupolice@valnet.cz</v>
          </cell>
          <cell r="H506" t="str">
            <v>http://www.obecpolice.cz</v>
          </cell>
          <cell r="I506" t="str">
            <v>571 637 200</v>
          </cell>
          <cell r="K506" t="str">
            <v>571 637 200</v>
          </cell>
          <cell r="L506" t="str">
            <v>Hlavica Karel</v>
          </cell>
          <cell r="N506" t="str">
            <v>oupolice@valnet.cz</v>
          </cell>
        </row>
        <row r="507">
          <cell r="A507" t="str">
            <v>Obec Poteč</v>
          </cell>
          <cell r="B507" t="str">
            <v>Poteč 12</v>
          </cell>
          <cell r="C507" t="str">
            <v>Valašské Klobouky</v>
          </cell>
          <cell r="D507" t="str">
            <v>766 01</v>
          </cell>
          <cell r="E507" t="str">
            <v>00568694</v>
          </cell>
          <cell r="F507" t="str">
            <v>neplátce DPH</v>
          </cell>
          <cell r="G507" t="str">
            <v>podatelna@potec.cz</v>
          </cell>
          <cell r="H507" t="str">
            <v>http://www.potec.cz/</v>
          </cell>
          <cell r="I507" t="str">
            <v>577 321 709</v>
          </cell>
          <cell r="K507" t="str">
            <v>577 321 709</v>
          </cell>
          <cell r="L507" t="str">
            <v>Mana Josef</v>
          </cell>
          <cell r="M507" t="str">
            <v>602 966 175</v>
          </cell>
          <cell r="N507" t="str">
            <v>potec@volny.cz</v>
          </cell>
        </row>
        <row r="508">
          <cell r="A508" t="str">
            <v>Obec Pržno</v>
          </cell>
          <cell r="B508" t="str">
            <v>Pržno č.50</v>
          </cell>
          <cell r="C508" t="str">
            <v>Pržno</v>
          </cell>
          <cell r="D508" t="str">
            <v>739 03</v>
          </cell>
          <cell r="E508" t="str">
            <v>00494216</v>
          </cell>
          <cell r="F508" t="str">
            <v>neplátce DPH</v>
          </cell>
        </row>
        <row r="509">
          <cell r="A509" t="str">
            <v>Obec Pržno</v>
          </cell>
          <cell r="B509" t="str">
            <v>Pržno 7</v>
          </cell>
          <cell r="C509" t="str">
            <v>Jablůnka</v>
          </cell>
          <cell r="D509" t="str">
            <v>756 23</v>
          </cell>
          <cell r="G509" t="str">
            <v>ou.przno@iol.cz</v>
          </cell>
          <cell r="I509" t="str">
            <v>571 452 267</v>
          </cell>
          <cell r="K509" t="str">
            <v>571 452 007</v>
          </cell>
          <cell r="N509" t="str">
            <v>ou.przno@iol.cz</v>
          </cell>
        </row>
        <row r="510">
          <cell r="A510" t="str">
            <v>Obec Raková (SK)</v>
          </cell>
          <cell r="B510" t="str">
            <v>Raková 140</v>
          </cell>
          <cell r="C510" t="str">
            <v>Raková</v>
          </cell>
          <cell r="D510" t="str">
            <v>023 51</v>
          </cell>
          <cell r="E510" t="str">
            <v>314234</v>
          </cell>
          <cell r="G510" t="str">
            <v>info@rakova.sk</v>
          </cell>
          <cell r="H510" t="str">
            <v>http://www.rakova.sk</v>
          </cell>
          <cell r="I510" t="str">
            <v>421 041  434 1055</v>
          </cell>
          <cell r="K510" t="str">
            <v>421 041  434 1056</v>
          </cell>
          <cell r="L510" t="str">
            <v>Heglas Anton</v>
          </cell>
        </row>
        <row r="511">
          <cell r="A511" t="str">
            <v>Obec Raškovice</v>
          </cell>
          <cell r="B511" t="str">
            <v>Raškovice 162</v>
          </cell>
          <cell r="C511" t="str">
            <v>Raškovice</v>
          </cell>
          <cell r="D511" t="str">
            <v>739 07</v>
          </cell>
          <cell r="E511" t="str">
            <v>00577006</v>
          </cell>
          <cell r="F511" t="str">
            <v>neplátce DPH</v>
          </cell>
          <cell r="G511" t="str">
            <v>obec@raskovice.cz</v>
          </cell>
          <cell r="H511" t="str">
            <v>http://www.raskovice.cz</v>
          </cell>
          <cell r="I511" t="str">
            <v>558 692 220</v>
          </cell>
          <cell r="K511" t="str">
            <v>558 692 220</v>
          </cell>
          <cell r="M511" t="str">
            <v>602 569 713</v>
          </cell>
          <cell r="N511" t="str">
            <v>obec@raskovice.cz</v>
          </cell>
        </row>
        <row r="512">
          <cell r="A512" t="str">
            <v>Obec Rybí</v>
          </cell>
          <cell r="B512" t="str">
            <v>Rybí č.p.127</v>
          </cell>
          <cell r="C512" t="str">
            <v>Rybí</v>
          </cell>
          <cell r="D512" t="str">
            <v>742 65</v>
          </cell>
          <cell r="E512" t="str">
            <v>00600741</v>
          </cell>
          <cell r="F512" t="str">
            <v>neplátce DPH</v>
          </cell>
        </row>
        <row r="513">
          <cell r="A513" t="str">
            <v>Obec Sedliště</v>
          </cell>
          <cell r="B513" t="str">
            <v>Sedliště č.p.271</v>
          </cell>
          <cell r="C513" t="str">
            <v>Sedliště</v>
          </cell>
          <cell r="D513" t="str">
            <v>739 36</v>
          </cell>
          <cell r="E513" t="str">
            <v>00297178</v>
          </cell>
          <cell r="F513" t="str">
            <v>neplátce DPH</v>
          </cell>
          <cell r="G513" t="str">
            <v>starosta@sedliste.cz</v>
          </cell>
          <cell r="H513" t="str">
            <v>http://www.sedliste.cz</v>
          </cell>
          <cell r="I513" t="str">
            <v>558 658 129</v>
          </cell>
          <cell r="K513" t="str">
            <v>558 658 392</v>
          </cell>
          <cell r="L513" t="str">
            <v>starosta</v>
          </cell>
          <cell r="N513" t="str">
            <v>starosta@sedliste.cz</v>
          </cell>
        </row>
        <row r="514">
          <cell r="A514" t="str">
            <v>Obec Sedlnice</v>
          </cell>
          <cell r="B514" t="str">
            <v>Sedlnice 109</v>
          </cell>
          <cell r="C514" t="str">
            <v>Sedlnice</v>
          </cell>
          <cell r="D514" t="str">
            <v>742 56</v>
          </cell>
          <cell r="G514" t="str">
            <v>obec@sedlnice.cz</v>
          </cell>
          <cell r="H514" t="str">
            <v>http://www.sedlnice.cz/</v>
          </cell>
          <cell r="I514" t="str">
            <v>556 745 591</v>
          </cell>
          <cell r="K514" t="str">
            <v>556 745 592</v>
          </cell>
          <cell r="M514" t="str">
            <v>736 480 887</v>
          </cell>
          <cell r="N514" t="str">
            <v>starosta@sedlnice.cz</v>
          </cell>
        </row>
        <row r="515">
          <cell r="A515" t="str">
            <v>Obec Smilovice</v>
          </cell>
          <cell r="B515" t="str">
            <v>Smilovice u Třince</v>
          </cell>
          <cell r="C515" t="str">
            <v>Smilovice 13</v>
          </cell>
          <cell r="D515" t="str">
            <v>769 55</v>
          </cell>
          <cell r="E515" t="str">
            <v>00576905</v>
          </cell>
          <cell r="G515" t="str">
            <v>ou-smilovice@smilovice.cz</v>
          </cell>
          <cell r="H515" t="str">
            <v>http://www.smilovice.cz/</v>
          </cell>
          <cell r="I515" t="str">
            <v>558 694 522</v>
          </cell>
          <cell r="K515" t="str">
            <v>558 694 533</v>
          </cell>
          <cell r="N515" t="str">
            <v>ou-smilovice@smilovice.cz</v>
          </cell>
        </row>
        <row r="516">
          <cell r="A516" t="str">
            <v>Obec Sosnová</v>
          </cell>
          <cell r="B516" t="str">
            <v>Sosnová 11</v>
          </cell>
          <cell r="C516" t="str">
            <v>Sosnová</v>
          </cell>
          <cell r="D516" t="str">
            <v>793 12</v>
          </cell>
          <cell r="E516" t="str">
            <v>00296341</v>
          </cell>
          <cell r="G516" t="str">
            <v>obecsosnova@seznam.cz</v>
          </cell>
          <cell r="H516" t="str">
            <v>http://www.sosnova.cz/</v>
          </cell>
          <cell r="I516" t="str">
            <v>554 749 501</v>
          </cell>
          <cell r="K516" t="str">
            <v>554 777 137</v>
          </cell>
          <cell r="N516" t="str">
            <v>obecsosnova@seznam.cz</v>
          </cell>
        </row>
        <row r="517">
          <cell r="A517" t="str">
            <v>Obec Stará Ves nad Ondřejnicí</v>
          </cell>
          <cell r="B517" t="str">
            <v>Stará Ves n/O č.p. 247</v>
          </cell>
          <cell r="C517" t="str">
            <v>Stará Ves nad Ondřejnicí</v>
          </cell>
          <cell r="D517" t="str">
            <v>739 23</v>
          </cell>
          <cell r="E517" t="str">
            <v>00297232</v>
          </cell>
          <cell r="F517" t="str">
            <v>neplátce DPH</v>
          </cell>
        </row>
        <row r="518">
          <cell r="A518" t="str">
            <v>Obec Staré Hamry</v>
          </cell>
          <cell r="B518" t="str">
            <v>Staré Hamry 283</v>
          </cell>
          <cell r="C518" t="str">
            <v>Staré Hamry</v>
          </cell>
          <cell r="D518" t="str">
            <v>739 15</v>
          </cell>
          <cell r="E518" t="str">
            <v>00297241</v>
          </cell>
          <cell r="F518" t="str">
            <v>neplátce DPH</v>
          </cell>
        </row>
        <row r="519">
          <cell r="A519" t="str">
            <v>Obec Staré Město</v>
          </cell>
          <cell r="B519" t="str">
            <v>Staré Město, Jamnická 46</v>
          </cell>
          <cell r="C519" t="str">
            <v>Frýdek-Místek</v>
          </cell>
          <cell r="D519" t="str">
            <v>738 01</v>
          </cell>
          <cell r="E519" t="str">
            <v>00576948</v>
          </cell>
          <cell r="F519" t="str">
            <v>neplátce DPH</v>
          </cell>
          <cell r="G519" t="str">
            <v>sekretariat@stare-mesto.cz</v>
          </cell>
          <cell r="H519" t="str">
            <v>http://www.stare-mesto.cz/</v>
          </cell>
          <cell r="I519" t="str">
            <v>558 431 690</v>
          </cell>
          <cell r="K519" t="str">
            <v>558 624 042</v>
          </cell>
          <cell r="N519" t="str">
            <v>sekretariat@stare-mesto.cz</v>
          </cell>
        </row>
        <row r="520">
          <cell r="A520" t="str">
            <v>Obec Starovičky</v>
          </cell>
          <cell r="B520" t="str">
            <v>Hlavní č. 43</v>
          </cell>
          <cell r="C520" t="str">
            <v>Starovičky</v>
          </cell>
          <cell r="D520" t="str">
            <v>693 01 </v>
          </cell>
          <cell r="G520" t="str">
            <v>starovicky@starovicky.cz</v>
          </cell>
          <cell r="H520" t="str">
            <v>http://www.starovicky.cz</v>
          </cell>
          <cell r="I520" t="str">
            <v>519 414 035</v>
          </cell>
          <cell r="K520" t="str">
            <v>519 414 155</v>
          </cell>
          <cell r="L520" t="str">
            <v>Drbola Vladimír</v>
          </cell>
        </row>
        <row r="521">
          <cell r="A521" t="str">
            <v>Obec Staříč</v>
          </cell>
          <cell r="B521" t="str">
            <v>Chlebovická 315</v>
          </cell>
          <cell r="C521" t="str">
            <v>Staříč</v>
          </cell>
          <cell r="D521" t="str">
            <v>739 43</v>
          </cell>
          <cell r="E521" t="str">
            <v>00576956</v>
          </cell>
          <cell r="F521" t="str">
            <v>neplátce DPH</v>
          </cell>
          <cell r="G521" t="str">
            <v>staric@obec-staric.cz</v>
          </cell>
          <cell r="H521" t="str">
            <v>http://www.obec-staric.cz/</v>
          </cell>
          <cell r="I521" t="str">
            <v>558 660 260</v>
          </cell>
          <cell r="K521" t="str">
            <v>558 661 051</v>
          </cell>
          <cell r="N521" t="str">
            <v>staric@obec-staric.cz</v>
          </cell>
        </row>
        <row r="522">
          <cell r="A522" t="str">
            <v>Obec Staškov</v>
          </cell>
          <cell r="B522" t="str">
            <v>J. Kronera č.588</v>
          </cell>
          <cell r="C522" t="str">
            <v>Staškov</v>
          </cell>
          <cell r="D522" t="str">
            <v>023 53</v>
          </cell>
          <cell r="E522" t="str">
            <v>00314293</v>
          </cell>
          <cell r="G522" t="str">
            <v>obecstaskov@stonline.sk</v>
          </cell>
          <cell r="H522" t="str">
            <v>http://www.staskov.sk/</v>
          </cell>
          <cell r="I522" t="str">
            <v>041 434 6233</v>
          </cell>
          <cell r="K522" t="str">
            <v>041 434 6233</v>
          </cell>
          <cell r="L522" t="str">
            <v>Dodek Ján</v>
          </cell>
          <cell r="M522" t="str">
            <v>+421 905 863 031</v>
          </cell>
          <cell r="N522" t="str">
            <v>obecstaskov@stonline.sk</v>
          </cell>
        </row>
        <row r="523">
          <cell r="A523" t="str">
            <v>Obec Střítež</v>
          </cell>
          <cell r="B523" t="str">
            <v>Střítež č.p. 118</v>
          </cell>
          <cell r="C523" t="str">
            <v>Střítež u Čes. Těšína</v>
          </cell>
          <cell r="D523" t="str">
            <v>739 59</v>
          </cell>
          <cell r="G523" t="str">
            <v>stritez@obecstritez.cz</v>
          </cell>
          <cell r="H523" t="str">
            <v>http://obecstritez.cz;</v>
          </cell>
          <cell r="I523" t="str">
            <v>558 694 322</v>
          </cell>
          <cell r="K523" t="str">
            <v>558 694 322</v>
          </cell>
          <cell r="L523" t="str">
            <v>Plekanec Stanislav</v>
          </cell>
          <cell r="M523" t="str">
            <v>775 694 322</v>
          </cell>
          <cell r="N523" t="str">
            <v>starosta@obecstritez.cz</v>
          </cell>
        </row>
        <row r="524">
          <cell r="A524" t="str">
            <v>Obec Studené</v>
          </cell>
          <cell r="B524" t="str">
            <v>Studené 15</v>
          </cell>
          <cell r="C524" t="str">
            <v>Jablonné nad Orlicí</v>
          </cell>
          <cell r="D524" t="str">
            <v>561 64</v>
          </cell>
          <cell r="E524" t="str">
            <v>00279561</v>
          </cell>
          <cell r="G524" t="str">
            <v>obec@studene.cz</v>
          </cell>
          <cell r="H524" t="str">
            <v>http://www.studene.cz</v>
          </cell>
          <cell r="I524" t="str">
            <v>465 642 420</v>
          </cell>
          <cell r="K524" t="str">
            <v>465 642 420</v>
          </cell>
          <cell r="M524" t="str">
            <v>605 764 375</v>
          </cell>
        </row>
        <row r="525">
          <cell r="A525" t="str">
            <v>OBEC SUCHDOL NAD ODROU</v>
          </cell>
          <cell r="B525" t="str">
            <v>Komenského 318</v>
          </cell>
          <cell r="C525" t="str">
            <v>Suchdol nad Odrou</v>
          </cell>
          <cell r="D525" t="str">
            <v>742 01</v>
          </cell>
          <cell r="E525" t="str">
            <v>00298450</v>
          </cell>
          <cell r="F525" t="str">
            <v>neplátce DPH</v>
          </cell>
        </row>
        <row r="526">
          <cell r="A526" t="str">
            <v>Obec Sviadnov</v>
          </cell>
          <cell r="B526" t="str">
            <v>Na drahách 119</v>
          </cell>
          <cell r="C526" t="str">
            <v>Sviadnov</v>
          </cell>
          <cell r="D526" t="str">
            <v>739 25</v>
          </cell>
          <cell r="E526" t="str">
            <v>00846872</v>
          </cell>
          <cell r="F526" t="str">
            <v>neplátce DPH</v>
          </cell>
        </row>
        <row r="527">
          <cell r="A527" t="str">
            <v>Obec Šilheřovice</v>
          </cell>
          <cell r="B527" t="str">
            <v>Střední 305</v>
          </cell>
          <cell r="C527" t="str">
            <v>Šilheřovice</v>
          </cell>
          <cell r="D527" t="str">
            <v>747 15</v>
          </cell>
          <cell r="E527" t="str">
            <v>00300730</v>
          </cell>
          <cell r="G527" t="str">
            <v>urad@silherovice.cz</v>
          </cell>
          <cell r="H527" t="str">
            <v>http://silherovice.cz</v>
          </cell>
          <cell r="I527" t="str">
            <v>595 054 120</v>
          </cell>
          <cell r="K527" t="str">
            <v>595 054 120</v>
          </cell>
        </row>
        <row r="528">
          <cell r="A528" t="str">
            <v>Obec Tichá</v>
          </cell>
          <cell r="B528" t="str">
            <v>Tichá č. 1</v>
          </cell>
          <cell r="C528" t="str">
            <v>Tichá</v>
          </cell>
          <cell r="D528" t="str">
            <v>742 74</v>
          </cell>
          <cell r="G528" t="str">
            <v>obecni.urad@ticha.cz</v>
          </cell>
          <cell r="H528" t="str">
            <v>http://www.ticha.cz</v>
          </cell>
          <cell r="I528" t="str">
            <v>556 858 128</v>
          </cell>
          <cell r="K528" t="str">
            <v>556 858 128</v>
          </cell>
          <cell r="N528" t="str">
            <v>obecni.urad@ticha.cz</v>
          </cell>
        </row>
        <row r="529">
          <cell r="A529" t="str">
            <v>Obec Trojanovice</v>
          </cell>
          <cell r="B529" t="str">
            <v>Trojanovice 210</v>
          </cell>
          <cell r="C529" t="str">
            <v>Trojanovice</v>
          </cell>
          <cell r="D529" t="str">
            <v>744 01</v>
          </cell>
          <cell r="E529" t="str">
            <v>00298514</v>
          </cell>
          <cell r="F529" t="str">
            <v>neplátce DPH</v>
          </cell>
          <cell r="G529" t="str">
            <v>obec@trojanovice.cz</v>
          </cell>
          <cell r="H529" t="str">
            <v>http://www.trojanovice.cz</v>
          </cell>
          <cell r="I529" t="str">
            <v>556 835 022</v>
          </cell>
          <cell r="K529" t="str">
            <v>556 808 565</v>
          </cell>
          <cell r="L529" t="str">
            <v>Novotný Jiří Mgr.</v>
          </cell>
          <cell r="M529" t="str">
            <v>556 835 021</v>
          </cell>
          <cell r="N529" t="str">
            <v>starosta@trojanovice.cz</v>
          </cell>
        </row>
        <row r="530">
          <cell r="A530" t="str">
            <v>Obec Třanovice</v>
          </cell>
          <cell r="B530" t="str">
            <v>Třanovice č.p. 250</v>
          </cell>
          <cell r="C530" t="str">
            <v>Hnojník</v>
          </cell>
          <cell r="D530" t="str">
            <v>739 53</v>
          </cell>
          <cell r="G530" t="str">
            <v>urad@tranovice.cz</v>
          </cell>
          <cell r="H530" t="str">
            <v>http://tranovice.cz</v>
          </cell>
          <cell r="I530" t="str">
            <v>558 696 161</v>
          </cell>
        </row>
        <row r="531">
          <cell r="A531" t="str">
            <v>Obec Václavovice</v>
          </cell>
          <cell r="B531" t="str">
            <v>Obecní 130, Václavovice</v>
          </cell>
          <cell r="C531" t="str">
            <v>pošta Šenov</v>
          </cell>
          <cell r="D531" t="str">
            <v>739 34</v>
          </cell>
          <cell r="E531" t="str">
            <v>00297330</v>
          </cell>
          <cell r="F531" t="str">
            <v>neplátce DPH</v>
          </cell>
        </row>
        <row r="532">
          <cell r="A532" t="str">
            <v>Obec Valašská Bystřice</v>
          </cell>
          <cell r="B532" t="str">
            <v>Valašská Bystřice 181</v>
          </cell>
          <cell r="C532" t="str">
            <v>Valašská Bystřice</v>
          </cell>
          <cell r="D532" t="str">
            <v>756 27</v>
          </cell>
          <cell r="G532" t="str">
            <v>ouvalasskabystrice@seznam.cz</v>
          </cell>
          <cell r="H532" t="str">
            <v>http://www.valasskabystrice.cz</v>
          </cell>
          <cell r="I532" t="str">
            <v>571 646 438</v>
          </cell>
          <cell r="J532" t="str">
            <v>571 646 493</v>
          </cell>
          <cell r="K532" t="str">
            <v>571 646 380</v>
          </cell>
          <cell r="N532" t="str">
            <v>ouvalasskabystrice@seznam.cz</v>
          </cell>
        </row>
        <row r="533">
          <cell r="A533" t="str">
            <v>Obec Velké Albrechtice</v>
          </cell>
          <cell r="B533" t="str">
            <v>Velké Albrechtice 119</v>
          </cell>
          <cell r="C533" t="str">
            <v>Velké Albrechtice</v>
          </cell>
          <cell r="D533" t="str">
            <v>742 91</v>
          </cell>
          <cell r="E533" t="str">
            <v>0600679</v>
          </cell>
          <cell r="F533" t="str">
            <v>neptátce DPH</v>
          </cell>
          <cell r="G533" t="str">
            <v>obec@velkealbrechtice.cz</v>
          </cell>
          <cell r="H533" t="str">
            <v>http://www.velkealbrechtice.cz</v>
          </cell>
          <cell r="I533" t="str">
            <v>556 410 695</v>
          </cell>
          <cell r="K533" t="str">
            <v>556 410 695</v>
          </cell>
          <cell r="L533" t="str">
            <v>Magera Josef Ing.</v>
          </cell>
          <cell r="M533" t="str">
            <v>732 179 080</v>
          </cell>
          <cell r="N533" t="str">
            <v>starosta@velkealbrechtice.cz</v>
          </cell>
        </row>
        <row r="534">
          <cell r="A534" t="str">
            <v>Obec Vělopolí</v>
          </cell>
          <cell r="B534" t="str">
            <v>Vělopolí č.p. 48</v>
          </cell>
          <cell r="C534" t="str">
            <v>Vělopolí</v>
          </cell>
          <cell r="D534" t="str">
            <v>739 59</v>
          </cell>
          <cell r="G534" t="str">
            <v>urad@velopoli.cz</v>
          </cell>
          <cell r="H534" t="str">
            <v>http://velopoli.cz</v>
          </cell>
          <cell r="I534" t="str">
            <v>558 694 359</v>
          </cell>
          <cell r="K534" t="str">
            <v>558 694 359</v>
          </cell>
        </row>
        <row r="535">
          <cell r="A535" t="str">
            <v>Obec Vendryně</v>
          </cell>
          <cell r="B535" t="str">
            <v>Vendryně 500</v>
          </cell>
          <cell r="C535" t="str">
            <v>Vendryně</v>
          </cell>
          <cell r="D535" t="str">
            <v>739 94</v>
          </cell>
          <cell r="E535" t="str">
            <v>63026112</v>
          </cell>
          <cell r="F535" t="str">
            <v>neplátce DPH</v>
          </cell>
        </row>
        <row r="536">
          <cell r="A536" t="str">
            <v>Obec Veřovice</v>
          </cell>
          <cell r="B536" t="str">
            <v>Veřovice 70</v>
          </cell>
          <cell r="C536" t="str">
            <v>Veřovice</v>
          </cell>
          <cell r="D536" t="str">
            <v>742 73</v>
          </cell>
          <cell r="G536" t="str">
            <v>obecni.urad@verovice.cz</v>
          </cell>
          <cell r="H536" t="str">
            <v>http://www.verovice.cz/</v>
          </cell>
          <cell r="I536" t="str">
            <v>556 857 093</v>
          </cell>
          <cell r="K536" t="str">
            <v>556 857 093</v>
          </cell>
          <cell r="L536" t="str">
            <v>Piterák Břetislav Ing.</v>
          </cell>
          <cell r="N536" t="str">
            <v>starosta@verovice.cz</v>
          </cell>
        </row>
        <row r="537">
          <cell r="A537" t="str">
            <v>Obec Vidče</v>
          </cell>
          <cell r="B537" t="str">
            <v>Vidče 96</v>
          </cell>
          <cell r="C537" t="str">
            <v>Vidče</v>
          </cell>
          <cell r="D537" t="str">
            <v>756 53</v>
          </cell>
          <cell r="G537" t="str">
            <v>obec@vidce.cz</v>
          </cell>
          <cell r="H537" t="str">
            <v>http://www.vidce.cz</v>
          </cell>
          <cell r="I537" t="str">
            <v>571 655 010</v>
          </cell>
          <cell r="K537" t="str">
            <v>571 655 011</v>
          </cell>
        </row>
        <row r="538">
          <cell r="A538" t="str">
            <v>Obec Vojkovice</v>
          </cell>
          <cell r="B538" t="str">
            <v>Pošta Dobratice</v>
          </cell>
          <cell r="C538" t="str">
            <v>Vojkovice</v>
          </cell>
          <cell r="D538" t="str">
            <v>739 52</v>
          </cell>
          <cell r="E538" t="str">
            <v>00577081</v>
          </cell>
          <cell r="F538" t="str">
            <v>neplátce DPH</v>
          </cell>
          <cell r="G538" t="str">
            <v>vojkovice@applet.cz</v>
          </cell>
          <cell r="H538" t="str">
            <v>http://www.vojkovice.eu/</v>
          </cell>
          <cell r="I538" t="str">
            <v>558 651 025</v>
          </cell>
          <cell r="K538" t="str">
            <v>558 651 025</v>
          </cell>
          <cell r="L538" t="str">
            <v>Sobková Hana</v>
          </cell>
          <cell r="M538" t="str">
            <v>606 826 451</v>
          </cell>
          <cell r="N538" t="str">
            <v>vojkovice@applet.cz</v>
          </cell>
        </row>
        <row r="539">
          <cell r="A539" t="str">
            <v>Obec Všechovice</v>
          </cell>
          <cell r="B539" t="str">
            <v>Všechovice č. p. 17</v>
          </cell>
          <cell r="C539" t="str">
            <v>Všechovice</v>
          </cell>
          <cell r="D539" t="str">
            <v>753 53</v>
          </cell>
          <cell r="G539" t="str">
            <v>vsechovice@cbox.cz</v>
          </cell>
          <cell r="H539" t="str">
            <v>http://www.vsechovice.eu</v>
          </cell>
          <cell r="I539" t="str">
            <v>581 622 632</v>
          </cell>
          <cell r="J539" t="str">
            <v>581 622 636</v>
          </cell>
          <cell r="K539" t="str">
            <v>581 622 636</v>
          </cell>
          <cell r="L539" t="str">
            <v>Mikuš Radovan</v>
          </cell>
          <cell r="M539" t="str">
            <v>602 514 404</v>
          </cell>
          <cell r="N539" t="str">
            <v>mikus.radovan@quick.cz</v>
          </cell>
        </row>
        <row r="540">
          <cell r="A540" t="str">
            <v>Obec Vysoká</v>
          </cell>
          <cell r="B540" t="str">
            <v>Vysoká 90</v>
          </cell>
          <cell r="C540" t="str">
            <v>Osoblaha</v>
          </cell>
          <cell r="D540" t="str">
            <v>793 99</v>
          </cell>
          <cell r="E540" t="str">
            <v>00296465</v>
          </cell>
          <cell r="F540" t="str">
            <v>neplátce DPH</v>
          </cell>
          <cell r="G540" t="str">
            <v>ouvysoka.starosta@tiscali.cz</v>
          </cell>
          <cell r="I540" t="str">
            <v>554 641 132</v>
          </cell>
          <cell r="L540" t="str">
            <v>starosta</v>
          </cell>
          <cell r="M540" t="str">
            <v>604 807 507</v>
          </cell>
          <cell r="N540" t="str">
            <v>ouvysoka.starosta@tiscali.cz</v>
          </cell>
        </row>
        <row r="541">
          <cell r="A541" t="str">
            <v>Obec Vyšní Lhoty</v>
          </cell>
          <cell r="B541" t="str">
            <v>Vyšní Lhoty 244</v>
          </cell>
          <cell r="C541" t="str">
            <v>Vyšní Lhoty</v>
          </cell>
          <cell r="D541" t="str">
            <v>739 51</v>
          </cell>
          <cell r="E541" t="str">
            <v>00577014</v>
          </cell>
          <cell r="G541" t="str">
            <v>vysnilhoty@iol.cz</v>
          </cell>
          <cell r="H541" t="str">
            <v>http://www.vysnilhoty.cz</v>
          </cell>
          <cell r="I541" t="str">
            <v>558 692 272</v>
          </cell>
          <cell r="K541" t="str">
            <v>558 692 940</v>
          </cell>
          <cell r="L541" t="str">
            <v>starostka</v>
          </cell>
          <cell r="M541" t="str">
            <v>602 565 116</v>
          </cell>
        </row>
        <row r="542">
          <cell r="A542" t="str">
            <v>Obec Zašová</v>
          </cell>
          <cell r="B542" t="str">
            <v>Zašová 36</v>
          </cell>
          <cell r="C542" t="str">
            <v>Zašová</v>
          </cell>
          <cell r="D542" t="str">
            <v>756 51</v>
          </cell>
          <cell r="E542" t="str">
            <v>00304476</v>
          </cell>
          <cell r="F542" t="str">
            <v>neplátce DPH</v>
          </cell>
          <cell r="G542" t="str">
            <v>podatelna@zasova.cz</v>
          </cell>
          <cell r="H542" t="str">
            <v>http://www.zasova.cz/</v>
          </cell>
          <cell r="I542" t="str">
            <v>571 634 041</v>
          </cell>
          <cell r="K542" t="str">
            <v>571 634 340</v>
          </cell>
        </row>
        <row r="543">
          <cell r="A543" t="str">
            <v>Obec Zděchov</v>
          </cell>
          <cell r="B543" t="str">
            <v>Zděchov 175</v>
          </cell>
          <cell r="C543" t="str">
            <v>Zděchov</v>
          </cell>
          <cell r="D543" t="str">
            <v>756 07</v>
          </cell>
          <cell r="E543" t="str">
            <v>00304484</v>
          </cell>
          <cell r="F543" t="str">
            <v>neplátce DPH</v>
          </cell>
        </row>
        <row r="544">
          <cell r="A544" t="str">
            <v>ODS-Dopravní stavby Ostrava, a.s.</v>
          </cell>
          <cell r="B544" t="str">
            <v>Starobělská 3040/56</v>
          </cell>
          <cell r="C544" t="str">
            <v>Ostrava-Zábřeh</v>
          </cell>
          <cell r="D544" t="str">
            <v>704 16</v>
          </cell>
          <cell r="E544" t="str">
            <v>25378147</v>
          </cell>
          <cell r="F544" t="str">
            <v>CZ25378147</v>
          </cell>
          <cell r="G544" t="str">
            <v>ods@ods-dso.cz</v>
          </cell>
          <cell r="H544" t="str">
            <v>http://www.ods-dso.cz/</v>
          </cell>
          <cell r="I544" t="str">
            <v>596 709 111</v>
          </cell>
          <cell r="K544" t="str">
            <v>596 709 344</v>
          </cell>
          <cell r="L544" t="str">
            <v>Motloch Boris</v>
          </cell>
          <cell r="M544" t="str">
            <v>606 711 710</v>
          </cell>
          <cell r="N544" t="str">
            <v>b.motloch@ods-dso.cz</v>
          </cell>
        </row>
        <row r="545">
          <cell r="A545" t="str">
            <v>OHL ŽS, a. s., závod 40 Pozemní stavitelství</v>
          </cell>
          <cell r="B545" t="str">
            <v>Tovačovského 22</v>
          </cell>
          <cell r="C545" t="str">
            <v>Olomouc</v>
          </cell>
          <cell r="D545" t="str">
            <v>772 00</v>
          </cell>
          <cell r="I545" t="str">
            <v>585 100 343</v>
          </cell>
          <cell r="L545" t="str">
            <v>Dokoupil David</v>
          </cell>
          <cell r="N545" t="str">
            <v>ddokoupil@ohl.zs</v>
          </cell>
        </row>
        <row r="546">
          <cell r="A546" t="str">
            <v>OHL ŽS, a.s.</v>
          </cell>
          <cell r="B546" t="str">
            <v>Hlávkova 1</v>
          </cell>
          <cell r="C546" t="str">
            <v>Ostrava</v>
          </cell>
          <cell r="D546" t="str">
            <v>702 04</v>
          </cell>
          <cell r="E546" t="str">
            <v>46342796</v>
          </cell>
          <cell r="F546" t="str">
            <v>CZ46342796</v>
          </cell>
        </row>
        <row r="547">
          <cell r="A547" t="str">
            <v>OHL ŽS, a.s. - závod pozemní stavitelství  Brno</v>
          </cell>
          <cell r="B547" t="str">
            <v>Burešová 938/17</v>
          </cell>
          <cell r="C547" t="str">
            <v>Brno-střed</v>
          </cell>
          <cell r="D547" t="str">
            <v>660 02</v>
          </cell>
          <cell r="E547" t="str">
            <v>46342796</v>
          </cell>
          <cell r="F547" t="str">
            <v>CZ46342796</v>
          </cell>
          <cell r="G547" t="str">
            <v>ohlzs@ohlzs.cz</v>
          </cell>
          <cell r="H547" t="str">
            <v>http://www.ohlzs.cz</v>
          </cell>
          <cell r="I547" t="str">
            <v>541 572 236</v>
          </cell>
          <cell r="K547" t="str">
            <v>541 572 125</v>
          </cell>
          <cell r="L547" t="str">
            <v>Kopřiva Martin Ing.</v>
          </cell>
          <cell r="N547" t="str">
            <v>MKopriva@ohlzs.cz</v>
          </cell>
          <cell r="O547" t="str">
            <v>Krček Lukáš Ing.</v>
          </cell>
          <cell r="P547" t="str">
            <v>724 237 438</v>
          </cell>
          <cell r="Q547" t="str">
            <v>lkrcek@ohlzs.cz</v>
          </cell>
        </row>
        <row r="548">
          <cell r="A548" t="str">
            <v>OK - Steel Product, s.r.o.</v>
          </cell>
          <cell r="B548" t="str">
            <v>B. Martinů 1885/2</v>
          </cell>
          <cell r="C548" t="str">
            <v>Nový Jičín</v>
          </cell>
          <cell r="D548" t="str">
            <v>741 01</v>
          </cell>
          <cell r="E548" t="str">
            <v>47972998</v>
          </cell>
          <cell r="F548" t="str">
            <v>CZ47972998</v>
          </cell>
          <cell r="G548" t="str">
            <v>info@steelproduct.cz</v>
          </cell>
          <cell r="H548" t="str">
            <v>http://www.steelproduct.cz</v>
          </cell>
          <cell r="I548" t="str">
            <v>556 731 846</v>
          </cell>
          <cell r="K548" t="str">
            <v>556 731 717</v>
          </cell>
          <cell r="L548" t="str">
            <v>Vysočanová Lenka</v>
          </cell>
          <cell r="M548" t="str">
            <v>733 535 111</v>
          </cell>
          <cell r="N548" t="str">
            <v>vysocanova@steelproduct.cz</v>
          </cell>
        </row>
        <row r="549">
          <cell r="A549" t="str">
            <v>OKD, a.s.</v>
          </cell>
          <cell r="B549" t="str">
            <v>Prokešovo náměstí 6/2020</v>
          </cell>
          <cell r="C549" t="str">
            <v>Ostrava-Moravská Ostrava</v>
          </cell>
          <cell r="D549" t="str">
            <v>728 30</v>
          </cell>
          <cell r="E549" t="str">
            <v>00002593</v>
          </cell>
          <cell r="F549" t="str">
            <v>CZ00002593</v>
          </cell>
        </row>
        <row r="550">
          <cell r="A550" t="str">
            <v>OKD, Doprava, akciová společnost</v>
          </cell>
          <cell r="B550" t="str">
            <v>Nádražní 93/2967</v>
          </cell>
          <cell r="C550" t="str">
            <v>Ostrava-Moravská Ostrava</v>
          </cell>
          <cell r="D550" t="str">
            <v>702 62</v>
          </cell>
          <cell r="E550" t="str">
            <v>47675977</v>
          </cell>
          <cell r="F550" t="str">
            <v>CZ47675977</v>
          </cell>
        </row>
        <row r="551">
          <cell r="A551" t="str">
            <v>ONYX TRADE, s.r.o.</v>
          </cell>
          <cell r="B551" t="str">
            <v>Malinovského náměstí 25</v>
          </cell>
          <cell r="C551" t="str">
            <v>Lednice na Moravě</v>
          </cell>
          <cell r="D551" t="str">
            <v>691 44</v>
          </cell>
          <cell r="E551" t="str">
            <v>25347926</v>
          </cell>
          <cell r="F551" t="str">
            <v>CZ25347926</v>
          </cell>
          <cell r="G551" t="str">
            <v>onyx@made.cz</v>
          </cell>
          <cell r="H551" t="str">
            <v>http://www.onyx.made.cz</v>
          </cell>
          <cell r="I551" t="str">
            <v>519 340 535</v>
          </cell>
          <cell r="K551" t="str">
            <v>519 340 537</v>
          </cell>
        </row>
        <row r="552">
          <cell r="A552" t="str">
            <v>OP Hasing s.r.o.</v>
          </cell>
          <cell r="B552" t="str">
            <v>Malenovice 194</v>
          </cell>
          <cell r="C552" t="str">
            <v>Malenovice</v>
          </cell>
          <cell r="D552" t="str">
            <v>739 11</v>
          </cell>
          <cell r="E552" t="str">
            <v>60320001</v>
          </cell>
          <cell r="F552" t="str">
            <v>CZ60320001</v>
          </cell>
          <cell r="I552" t="str">
            <v>558 640 123</v>
          </cell>
          <cell r="K552" t="str">
            <v>558 640 129</v>
          </cell>
          <cell r="L552" t="str">
            <v>Havrlant René</v>
          </cell>
          <cell r="M552" t="str">
            <v>602 524 466</v>
          </cell>
          <cell r="N552" t="str">
            <v>rene.havrlant@saint-gobain.cz</v>
          </cell>
        </row>
        <row r="553">
          <cell r="A553" t="str">
            <v>Oraving s.r.o.</v>
          </cell>
          <cell r="B553" t="str">
            <v>M. R. Štefánika 1833</v>
          </cell>
          <cell r="C553" t="str">
            <v>Dolný Kubín</v>
          </cell>
          <cell r="D553" t="str">
            <v>026 01</v>
          </cell>
          <cell r="G553" t="str">
            <v>oraving@dkubin.sk</v>
          </cell>
          <cell r="H553" t="str">
            <v>http://www.oraving.sk</v>
          </cell>
          <cell r="I553" t="str">
            <v>421 435 864 096</v>
          </cell>
          <cell r="K553" t="str">
            <v>421 435 864 096</v>
          </cell>
          <cell r="L553" t="str">
            <v>Hajdúchová Silvia</v>
          </cell>
          <cell r="M553" t="str">
            <v>421 905 575 416</v>
          </cell>
          <cell r="N553" t="str">
            <v>hajduchova@dkubin.sk</v>
          </cell>
        </row>
        <row r="554">
          <cell r="A554" t="str">
            <v>Ostravské komunikace, a.s.</v>
          </cell>
          <cell r="B554" t="str">
            <v>Novoveská 25/1266</v>
          </cell>
          <cell r="C554" t="str">
            <v>Ostrava - Mariánské Hory</v>
          </cell>
          <cell r="D554" t="str">
            <v>709 00</v>
          </cell>
          <cell r="E554" t="str">
            <v>25396544</v>
          </cell>
          <cell r="F554" t="str">
            <v>CZ25396544</v>
          </cell>
          <cell r="H554" t="str">
            <v>http://www.okas.cz</v>
          </cell>
          <cell r="I554" t="str">
            <v>595 621 111</v>
          </cell>
          <cell r="K554" t="str">
            <v>595 621 103</v>
          </cell>
          <cell r="L554" t="str">
            <v>Zvolánek Jan Bc.</v>
          </cell>
          <cell r="N554" t="str">
            <v>zvolanek@okas.cz</v>
          </cell>
        </row>
        <row r="555">
          <cell r="A555" t="str">
            <v>OSTRAVSKÉ STAVBY a.s.</v>
          </cell>
          <cell r="B555" t="str">
            <v>Karolíny Světlé 958/11</v>
          </cell>
          <cell r="C555" t="str">
            <v>Ostrava - Přívoz</v>
          </cell>
          <cell r="D555" t="str">
            <v>702 00</v>
          </cell>
          <cell r="E555" t="str">
            <v>64610225</v>
          </cell>
          <cell r="F555" t="str">
            <v>CZ64610225</v>
          </cell>
          <cell r="G555" t="str">
            <v>info@ostravskestavby.cz</v>
          </cell>
          <cell r="H555" t="str">
            <v>http://www.ostravskestavby.cz</v>
          </cell>
          <cell r="I555" t="str">
            <v>596 134 979</v>
          </cell>
          <cell r="K555" t="str">
            <v>596 134 976</v>
          </cell>
          <cell r="L555" t="str">
            <v>Kroček Pavel</v>
          </cell>
        </row>
        <row r="556">
          <cell r="A556" t="str">
            <v>Outulný a.s.</v>
          </cell>
          <cell r="B556" t="str">
            <v>Ocmanická 989</v>
          </cell>
          <cell r="C556" t="str">
            <v>Náměšť nad Oslavou</v>
          </cell>
          <cell r="D556" t="str">
            <v>675 71</v>
          </cell>
          <cell r="E556" t="str">
            <v>26230992</v>
          </cell>
          <cell r="F556" t="str">
            <v>CZ26230992</v>
          </cell>
          <cell r="H556" t="str">
            <v>http://www.outulny.cz/</v>
          </cell>
          <cell r="I556" t="str">
            <v>568 619 571</v>
          </cell>
          <cell r="K556" t="str">
            <v>568 619 575</v>
          </cell>
          <cell r="L556" t="str">
            <v>Klíma Jaroslav Ing.</v>
          </cell>
          <cell r="M556" t="str">
            <v>728 622 999</v>
          </cell>
          <cell r="N556" t="str">
            <v>j.klima@outulny.cz</v>
          </cell>
          <cell r="O556" t="str">
            <v>Budín Zdeněk</v>
          </cell>
          <cell r="P556" t="str">
            <v>724 331 994   </v>
          </cell>
          <cell r="Q556" t="str">
            <v>z.budin@outulny.cz</v>
          </cell>
          <cell r="R556" t="str">
            <v>Křivánková Kateřina</v>
          </cell>
          <cell r="S556" t="str">
            <v>602 719 205</v>
          </cell>
          <cell r="T556" t="str">
            <v>k.krivankova@outulny.cz</v>
          </cell>
          <cell r="U556" t="str">
            <v>Kopečková Aneta</v>
          </cell>
          <cell r="V556" t="str">
            <v>724 005 061</v>
          </cell>
          <cell r="W556" t="str">
            <v>a.kopeckova@outulny.cz</v>
          </cell>
          <cell r="X556" t="str">
            <v>Tuček Michal Ing.</v>
          </cell>
          <cell r="Y556" t="str">
            <v>602 268 874</v>
          </cell>
          <cell r="Z556" t="str">
            <v>m.tucek@outulny.cz</v>
          </cell>
          <cell r="AA556" t="str">
            <v>Navrátil, Karel, Ing.</v>
          </cell>
          <cell r="AB556" t="str">
            <v>607 986 760</v>
          </cell>
          <cell r="AC556" t="str">
            <v>k.navratil@outulny.cz</v>
          </cell>
        </row>
        <row r="557">
          <cell r="A557" t="str">
            <v>OZO Ostrava s.r.o.</v>
          </cell>
          <cell r="B557" t="str">
            <v>Frýdecká 680/444</v>
          </cell>
          <cell r="C557" t="str">
            <v>Ostrava-Kunčičky</v>
          </cell>
          <cell r="D557" t="str">
            <v>719 00</v>
          </cell>
          <cell r="E557" t="str">
            <v>62300920</v>
          </cell>
          <cell r="F557" t="str">
            <v>CZ62300920</v>
          </cell>
        </row>
        <row r="558">
          <cell r="A558" t="str">
            <v>Pardubický kraj</v>
          </cell>
          <cell r="B558" t="str">
            <v>Komenského náměstí 125</v>
          </cell>
          <cell r="C558" t="str">
            <v>Pardubice</v>
          </cell>
          <cell r="D558" t="str">
            <v>532 11</v>
          </cell>
          <cell r="E558" t="str">
            <v>70892822</v>
          </cell>
          <cell r="F558" t="str">
            <v>CZ70892822</v>
          </cell>
          <cell r="G558" t="str">
            <v>posta@pardubickykraj.cz</v>
          </cell>
          <cell r="H558" t="str">
            <v>http://www.pardubickykraj.cz</v>
          </cell>
          <cell r="I558" t="str">
            <v>466 026 111</v>
          </cell>
          <cell r="K558" t="str">
            <v> 466 611 220</v>
          </cell>
        </row>
        <row r="559">
          <cell r="A559" t="str">
            <v>Pavel Bajer</v>
          </cell>
          <cell r="B559" t="str">
            <v>Dolní 790</v>
          </cell>
          <cell r="C559" t="str">
            <v>Štramberk</v>
          </cell>
          <cell r="D559" t="str">
            <v>742 66</v>
          </cell>
          <cell r="E559" t="str">
            <v>11181664</v>
          </cell>
          <cell r="F559" t="str">
            <v>CZ6402090365</v>
          </cell>
        </row>
        <row r="560">
          <cell r="A560" t="str">
            <v>Pavel Kmínek</v>
          </cell>
          <cell r="B560" t="str">
            <v>Řeznická 33</v>
          </cell>
          <cell r="C560" t="str">
            <v>Frýdek-Místek</v>
          </cell>
          <cell r="D560" t="str">
            <v>738 01</v>
          </cell>
          <cell r="E560" t="str">
            <v>18107184</v>
          </cell>
          <cell r="F560" t="str">
            <v>CZ6202160679</v>
          </cell>
        </row>
        <row r="561">
          <cell r="A561" t="str">
            <v>Pavel Lištvan HQ STAV</v>
          </cell>
          <cell r="B561" t="str">
            <v>Poděbradova 3057/63</v>
          </cell>
          <cell r="C561" t="str">
            <v>Ostrava-Moravská Ostrava a Přívoz</v>
          </cell>
          <cell r="D561" t="str">
            <v>702 00</v>
          </cell>
          <cell r="E561" t="str">
            <v>13440063</v>
          </cell>
          <cell r="F561" t="str">
            <v>CZ6403291378</v>
          </cell>
        </row>
        <row r="562">
          <cell r="A562" t="str">
            <v>PB SCOM s.r.o.</v>
          </cell>
          <cell r="B562" t="str">
            <v>Komenského 289 (Boženy Němcové 685)</v>
          </cell>
          <cell r="C562" t="str">
            <v>Hranice</v>
          </cell>
          <cell r="D562" t="str">
            <v>753 01</v>
          </cell>
          <cell r="E562" t="str">
            <v>25397087</v>
          </cell>
          <cell r="F562" t="str">
            <v>CZ25397087</v>
          </cell>
          <cell r="G562" t="str">
            <v>pbscom@pbscom.cz</v>
          </cell>
          <cell r="H562" t="str">
            <v>http://www.pbscom.cz/index.php</v>
          </cell>
          <cell r="I562" t="str">
            <v>581 615 041</v>
          </cell>
          <cell r="K562" t="str">
            <v>581 615 041</v>
          </cell>
          <cell r="L562" t="str">
            <v>Soviar Lukáš Ing.</v>
          </cell>
          <cell r="M562" t="str">
            <v>774 726 747</v>
          </cell>
          <cell r="N562" t="str">
            <v>soviar@pbscom.cz</v>
          </cell>
          <cell r="O562" t="str">
            <v>Zela Milan</v>
          </cell>
          <cell r="P562" t="str">
            <v>775 705 587</v>
          </cell>
          <cell r="Q562" t="str">
            <v>zela@pbscom.cz</v>
          </cell>
          <cell r="R562" t="str">
            <v>Holý Petr Ing.</v>
          </cell>
          <cell r="S562" t="str">
            <v>775 705 548</v>
          </cell>
          <cell r="T562" t="str">
            <v>holy@pbscom.cz</v>
          </cell>
          <cell r="U562" t="str">
            <v>Tomek Michal</v>
          </cell>
          <cell r="V562" t="str">
            <v>775 705 548</v>
          </cell>
          <cell r="W562" t="str">
            <v>tomek@pbscom.cz</v>
          </cell>
          <cell r="X562" t="str">
            <v>Lehký Milan</v>
          </cell>
          <cell r="Y562" t="str">
            <v>775 854 941</v>
          </cell>
          <cell r="Z562" t="str">
            <v>lehky@pbscom.cz</v>
          </cell>
          <cell r="AA562" t="str">
            <v>Greňová Veronika</v>
          </cell>
          <cell r="AB562" t="str">
            <v>777 363 173</v>
          </cell>
          <cell r="AC562" t="str">
            <v>grenova@pbscom.cz</v>
          </cell>
        </row>
        <row r="563">
          <cell r="A563" t="str">
            <v>PDS Praha s.r.o.</v>
          </cell>
          <cell r="B563" t="str">
            <v>Tělovýchovná 1076</v>
          </cell>
          <cell r="C563" t="str">
            <v>Praha 5, Řeporyje</v>
          </cell>
          <cell r="D563" t="str">
            <v>155 10</v>
          </cell>
          <cell r="E563" t="str">
            <v>27225861</v>
          </cell>
          <cell r="F563" t="str">
            <v>CZ27225861</v>
          </cell>
          <cell r="G563" t="str">
            <v>hajecek@pdspraha.cz</v>
          </cell>
          <cell r="I563" t="str">
            <v>235 511 147</v>
          </cell>
          <cell r="K563" t="str">
            <v>235 511 140</v>
          </cell>
          <cell r="L563" t="str">
            <v>Háječek,Pavel,Ing.</v>
          </cell>
          <cell r="M563" t="str">
            <v>724 084 597</v>
          </cell>
          <cell r="N563" t="str">
            <v>hajecek@pdspraha.cz</v>
          </cell>
        </row>
        <row r="564">
          <cell r="A564" t="str">
            <v>PERAD, spol. s r.o.</v>
          </cell>
          <cell r="B564" t="str">
            <v>Bystřička 185</v>
          </cell>
          <cell r="C564" t="str">
            <v>Bystřička</v>
          </cell>
          <cell r="D564" t="str">
            <v>756 24</v>
          </cell>
          <cell r="E564" t="str">
            <v>48396281</v>
          </cell>
          <cell r="F564" t="str">
            <v>CZ48396281</v>
          </cell>
          <cell r="L564" t="str">
            <v>Vítek Radek</v>
          </cell>
          <cell r="M564" t="str">
            <v>603 225 608</v>
          </cell>
          <cell r="N564" t="str">
            <v>perad@volny.cz</v>
          </cell>
        </row>
        <row r="565">
          <cell r="A565" t="str">
            <v>Petr Kasík</v>
          </cell>
          <cell r="B565" t="str">
            <v>Hlavní třída 440/69</v>
          </cell>
          <cell r="C565" t="str">
            <v>Havířov-Město</v>
          </cell>
          <cell r="D565" t="str">
            <v>736 01</v>
          </cell>
          <cell r="E565" t="str">
            <v>47195304</v>
          </cell>
          <cell r="F565" t="str">
            <v>CZ5609191236</v>
          </cell>
        </row>
        <row r="566">
          <cell r="A566" t="str">
            <v>Petr Žitník</v>
          </cell>
          <cell r="B566" t="str">
            <v>Prostřední Bečva 540</v>
          </cell>
          <cell r="C566" t="str">
            <v>Prostřední Bečva</v>
          </cell>
          <cell r="D566" t="str">
            <v>756 56</v>
          </cell>
          <cell r="E566" t="str">
            <v>13633961</v>
          </cell>
          <cell r="F566" t="str">
            <v>CZ6010150619</v>
          </cell>
        </row>
        <row r="567">
          <cell r="A567" t="str">
            <v>PETROCard Czech s.r.o.</v>
          </cell>
          <cell r="B567" t="str">
            <v>Čs. exilu 479/9</v>
          </cell>
          <cell r="C567" t="str">
            <v>Ostrava - Poruba</v>
          </cell>
          <cell r="D567" t="str">
            <v>708 00</v>
          </cell>
          <cell r="E567" t="str">
            <v>49611607</v>
          </cell>
          <cell r="F567" t="str">
            <v>CZ49611607</v>
          </cell>
          <cell r="H567" t="str">
            <v>http://www.on-petrocard.com/</v>
          </cell>
          <cell r="L567" t="str">
            <v>Šrámek Jan Ing.</v>
          </cell>
          <cell r="M567" t="str">
            <v>737 578 214</v>
          </cell>
          <cell r="N567" t="str">
            <v>jan.sramek@on-petrocard.com</v>
          </cell>
        </row>
        <row r="568">
          <cell r="A568" t="str">
            <v>PEVA-PLAST, s.r.o.</v>
          </cell>
          <cell r="B568" t="str">
            <v>Pionýrů 2069</v>
          </cell>
          <cell r="C568" t="str">
            <v>Frýdek-Místek</v>
          </cell>
          <cell r="D568" t="str">
            <v>738 02</v>
          </cell>
          <cell r="E568" t="str">
            <v>25859528</v>
          </cell>
          <cell r="F568" t="str">
            <v>CZ25859528</v>
          </cell>
          <cell r="G568" t="str">
            <v>pevaplast@mybox.cz</v>
          </cell>
          <cell r="H568" t="str">
            <v>http://www.pevaplast.com</v>
          </cell>
          <cell r="I568" t="str">
            <v>558 662 816</v>
          </cell>
          <cell r="K568" t="str">
            <v>558 662 816</v>
          </cell>
          <cell r="L568" t="str">
            <v>Burkotová</v>
          </cell>
          <cell r="N568" t="str">
            <v>burkotova.pevaplast@seznam.cz</v>
          </cell>
        </row>
        <row r="569">
          <cell r="A569" t="str">
            <v>PHOENIX lékarenský velkoobchod, a.s.</v>
          </cell>
          <cell r="B569" t="str">
            <v>K Pérovně 945/7</v>
          </cell>
          <cell r="C569" t="str">
            <v>Praha 10 - Hostivař</v>
          </cell>
          <cell r="D569" t="str">
            <v>102 00</v>
          </cell>
          <cell r="E569" t="str">
            <v>45359326</v>
          </cell>
          <cell r="F569" t="str">
            <v>CZ45359326</v>
          </cell>
        </row>
        <row r="570">
          <cell r="A570" t="str">
            <v>Pikon D.</v>
          </cell>
          <cell r="L570" t="str">
            <v>Pikon D.</v>
          </cell>
          <cell r="N570" t="str">
            <v>d.pikon@centrum.cz</v>
          </cell>
        </row>
        <row r="571">
          <cell r="A571" t="str">
            <v>Pila MSK, a.s.</v>
          </cell>
          <cell r="B571" t="str">
            <v>Velké Karlovice 970</v>
          </cell>
          <cell r="C571" t="str">
            <v>Velké Karlovice</v>
          </cell>
          <cell r="D571" t="str">
            <v>756 06</v>
          </cell>
          <cell r="E571" t="str">
            <v>47677961</v>
          </cell>
          <cell r="F571" t="str">
            <v>CZ47677961</v>
          </cell>
          <cell r="G571" t="str">
            <v>info@pilamsk.cz</v>
          </cell>
          <cell r="H571" t="str">
            <v>http://www.pilamsk.cz</v>
          </cell>
          <cell r="I571" t="str">
            <v>571 444 302</v>
          </cell>
          <cell r="K571" t="str">
            <v>571 444 302</v>
          </cell>
          <cell r="N571" t="str">
            <v>info@pilamsk.cz</v>
          </cell>
        </row>
        <row r="572">
          <cell r="A572" t="str">
            <v>Pila Ručka  Horní Tošanovice</v>
          </cell>
          <cell r="B572" t="str">
            <v>Na Drahách 263</v>
          </cell>
          <cell r="C572" t="str">
            <v>Sviadnov</v>
          </cell>
          <cell r="D572" t="str">
            <v>739 25</v>
          </cell>
          <cell r="G572" t="str">
            <v>pilarucka@quick.cz</v>
          </cell>
          <cell r="H572" t="str">
            <v>http://www.pilarucka.wz.cz</v>
          </cell>
          <cell r="I572" t="str">
            <v>558 695 287</v>
          </cell>
          <cell r="L572" t="str">
            <v>Ručka Ivan</v>
          </cell>
          <cell r="M572" t="str">
            <v>777 595 201</v>
          </cell>
          <cell r="N572" t="str">
            <v>pilarucka@quick.cz</v>
          </cell>
        </row>
        <row r="573">
          <cell r="A573" t="str">
            <v>PIRS CZ, s.r.o.</v>
          </cell>
          <cell r="B573" t="str">
            <v>žerotínova 1099</v>
          </cell>
          <cell r="C573" t="str">
            <v>Ostrava-Moravská Ostrava a Přívoz</v>
          </cell>
          <cell r="D573" t="str">
            <v>702 00</v>
          </cell>
          <cell r="E573" t="str">
            <v>25893122</v>
          </cell>
          <cell r="F573" t="str">
            <v>CZ25893122</v>
          </cell>
        </row>
        <row r="574">
          <cell r="A574" t="str">
            <v>Pittel + Brausewetter, s.r.o.</v>
          </cell>
          <cell r="B574" t="str">
            <v>Hybešova 42</v>
          </cell>
          <cell r="C574" t="str">
            <v>Brno</v>
          </cell>
          <cell r="D574" t="str">
            <v>602 00</v>
          </cell>
          <cell r="E574" t="str">
            <v>26287277</v>
          </cell>
          <cell r="F574" t="str">
            <v>CZ26287277</v>
          </cell>
          <cell r="H574" t="str">
            <v>http://www.pittel.cz/</v>
          </cell>
          <cell r="I574" t="str">
            <v>537 021 880</v>
          </cell>
          <cell r="K574" t="str">
            <v>537 021 888</v>
          </cell>
          <cell r="L574" t="str">
            <v>Procházka Pavel Ing.</v>
          </cell>
          <cell r="M574" t="str">
            <v>777 062 443</v>
          </cell>
          <cell r="N574" t="str">
            <v>pavel.prochazka@pittel.cz</v>
          </cell>
          <cell r="O574" t="str">
            <v>Kristiánová Lucie Ing.</v>
          </cell>
          <cell r="P574" t="str">
            <v>775 328 680</v>
          </cell>
          <cell r="Q574" t="str">
            <v>lucie.kristianova@pittel.cz</v>
          </cell>
        </row>
        <row r="575">
          <cell r="A575" t="str">
            <v>Pivovar Radegast a.s.</v>
          </cell>
          <cell r="B575" t="str">
            <v>Nošovice</v>
          </cell>
          <cell r="C575" t="str">
            <v>Nošovice</v>
          </cell>
          <cell r="D575" t="str">
            <v>739 51</v>
          </cell>
          <cell r="E575" t="str">
            <v>14613603</v>
          </cell>
          <cell r="F575" t="str">
            <v>CZ14613603</v>
          </cell>
        </row>
        <row r="576">
          <cell r="A576" t="str">
            <v>PKS INPOS a.s.</v>
          </cell>
          <cell r="B576" t="str">
            <v>Brněnská 126/38</v>
          </cell>
          <cell r="C576" t="str">
            <v>Žďár nad Sázavou</v>
          </cell>
          <cell r="D576" t="str">
            <v>591 39</v>
          </cell>
          <cell r="E576" t="str">
            <v>46980059</v>
          </cell>
          <cell r="F576" t="str">
            <v>CZ46980059</v>
          </cell>
          <cell r="G576" t="str">
            <v>inpos@pks.cz</v>
          </cell>
          <cell r="H576" t="str">
            <v>http://www.pksinpos.cz</v>
          </cell>
          <cell r="I576" t="str">
            <v>566 697 201</v>
          </cell>
          <cell r="K576" t="str">
            <v>566 697 384</v>
          </cell>
          <cell r="L576" t="str">
            <v>Hadrava Martin</v>
          </cell>
          <cell r="M576" t="str">
            <v>725 457 850</v>
          </cell>
          <cell r="N576" t="str">
            <v>hadrava@pks.cz</v>
          </cell>
          <cell r="O576" t="str">
            <v>Júda Michal Ing.</v>
          </cell>
          <cell r="Q576" t="str">
            <v>michal.juda@pks.cz</v>
          </cell>
        </row>
        <row r="577">
          <cell r="A577" t="str">
            <v>PLASTMONT BUREŠ, s.r.o.</v>
          </cell>
          <cell r="B577" t="str">
            <v>Kostelanská 2010</v>
          </cell>
          <cell r="C577" t="str">
            <v>Staré Město</v>
          </cell>
          <cell r="D577" t="str">
            <v> 686 03</v>
          </cell>
          <cell r="E577" t="str">
            <v>25522108</v>
          </cell>
          <cell r="F577" t="str">
            <v>CZ25522108</v>
          </cell>
          <cell r="G577" t="str">
            <v>plastmont@plastmont.cz</v>
          </cell>
          <cell r="H577" t="str">
            <v>http://www.plastmont.cz/</v>
          </cell>
          <cell r="I577" t="str">
            <v>572 541 578</v>
          </cell>
          <cell r="K577" t="str">
            <v>572 541 578</v>
          </cell>
          <cell r="L577" t="str">
            <v>Vašíček Petr</v>
          </cell>
          <cell r="M577" t="str">
            <v>776 358 297</v>
          </cell>
          <cell r="N577" t="str">
            <v>petrvasl@seznam.cz</v>
          </cell>
        </row>
        <row r="578">
          <cell r="A578" t="str">
            <v>PLASTMONT inženýrské sítě, s.r.o.</v>
          </cell>
          <cell r="B578" t="str">
            <v>Příměstská 776/39</v>
          </cell>
          <cell r="C578" t="str">
            <v>Polanka nad Odrou</v>
          </cell>
          <cell r="D578" t="str">
            <v>725 25</v>
          </cell>
          <cell r="E578" t="str">
            <v>26851679</v>
          </cell>
          <cell r="F578" t="str">
            <v>CZ26851679</v>
          </cell>
          <cell r="G578" t="str">
            <v>plastmont@centrum.cz</v>
          </cell>
          <cell r="H578" t="str">
            <v>http://www.plastmont.webpark.cz/</v>
          </cell>
          <cell r="I578" t="str">
            <v>596 964 397</v>
          </cell>
          <cell r="K578" t="str">
            <v>596 964 397</v>
          </cell>
          <cell r="N578" t="str">
            <v>plastmont@centrum.cz</v>
          </cell>
        </row>
        <row r="579">
          <cell r="A579" t="str">
            <v>Plastmont,s.r.o.</v>
          </cell>
          <cell r="B579" t="str">
            <v>Polanecká č.803</v>
          </cell>
          <cell r="C579" t="str">
            <v>Ostrava Svinov</v>
          </cell>
          <cell r="D579" t="str">
            <v>721 00</v>
          </cell>
          <cell r="E579" t="str">
            <v>25361422</v>
          </cell>
          <cell r="F579" t="str">
            <v>CZ25361422</v>
          </cell>
        </row>
        <row r="580">
          <cell r="A580" t="str">
            <v>Plzeňský Prazdroj, a.s.</v>
          </cell>
          <cell r="B580" t="str">
            <v>U Prazdroje 7</v>
          </cell>
          <cell r="C580" t="str">
            <v>Plzeň 3</v>
          </cell>
          <cell r="D580" t="str">
            <v>301 52</v>
          </cell>
          <cell r="E580" t="str">
            <v>45357366</v>
          </cell>
          <cell r="F580" t="str">
            <v>CZ45357366</v>
          </cell>
        </row>
        <row r="581">
          <cell r="A581" t="str">
            <v>Plzeňský Prazdroj, a.s. - pivovar Radegast</v>
          </cell>
          <cell r="B581" t="str">
            <v>Nošovice</v>
          </cell>
          <cell r="C581" t="str">
            <v>Nošovice</v>
          </cell>
          <cell r="D581" t="str">
            <v>739 51</v>
          </cell>
          <cell r="E581" t="str">
            <v>45357366</v>
          </cell>
          <cell r="F581" t="str">
            <v>CZ45357366</v>
          </cell>
          <cell r="H581" t="str">
            <v>http://www.prazdroj.cz/</v>
          </cell>
          <cell r="I581" t="str">
            <v>558 602 259</v>
          </cell>
          <cell r="K581" t="str">
            <v>558 641 504</v>
          </cell>
          <cell r="L581" t="str">
            <v>Dulava Jiří Ing.</v>
          </cell>
          <cell r="M581" t="str">
            <v>724 617 460</v>
          </cell>
          <cell r="N581" t="str">
            <v>jiri.dulava@pilsner.sabmiller.com</v>
          </cell>
        </row>
        <row r="582">
          <cell r="A582" t="str">
            <v>PODOSTAV s.r.o.</v>
          </cell>
          <cell r="B582" t="str">
            <v>Husova 888/9</v>
          </cell>
          <cell r="C582" t="str">
            <v>Nový Jičín</v>
          </cell>
          <cell r="D582" t="str">
            <v>741 01</v>
          </cell>
          <cell r="E582" t="str">
            <v>26789795</v>
          </cell>
          <cell r="F582" t="str">
            <v>CZ26789795</v>
          </cell>
          <cell r="G582" t="str">
            <v>podostav@centrum.cz</v>
          </cell>
          <cell r="L582" t="str">
            <v>Fabíková Emílie</v>
          </cell>
          <cell r="M582" t="str">
            <v>724 206 393</v>
          </cell>
          <cell r="N582" t="str">
            <v>podostav@centrum.cz</v>
          </cell>
        </row>
        <row r="583">
          <cell r="A583" t="str">
            <v>POHL cz, a.s., odštěpný závod Opava</v>
          </cell>
          <cell r="B583" t="str">
            <v>Holasická 1632/57</v>
          </cell>
          <cell r="C583" t="str">
            <v>Opava</v>
          </cell>
          <cell r="D583" t="str">
            <v>747 05</v>
          </cell>
          <cell r="E583" t="str">
            <v>25606468</v>
          </cell>
          <cell r="F583" t="str">
            <v>CZ25606468</v>
          </cell>
          <cell r="G583" t="str">
            <v>opava@pohl.cz</v>
          </cell>
          <cell r="H583" t="str">
            <v>http://www.pohl.cz/</v>
          </cell>
          <cell r="I583" t="str">
            <v>553 622 810</v>
          </cell>
          <cell r="K583" t="str">
            <v>553 622 762</v>
          </cell>
          <cell r="L583" t="str">
            <v>Vašut Jaroslav</v>
          </cell>
          <cell r="M583" t="str">
            <v>602 568 850</v>
          </cell>
          <cell r="N583" t="str">
            <v>vasut@pohl.cz</v>
          </cell>
        </row>
        <row r="584">
          <cell r="A584" t="str">
            <v>POHL cz, a.s., odštěpný závod Opava, středisko Valašské Meziříčí</v>
          </cell>
          <cell r="B584" t="str">
            <v>Polášková 2/737</v>
          </cell>
          <cell r="C584" t="str">
            <v>Valašské Meziříčí</v>
          </cell>
          <cell r="D584" t="str">
            <v>757 43</v>
          </cell>
          <cell r="E584" t="str">
            <v>25606468</v>
          </cell>
          <cell r="F584" t="str">
            <v>CZ25606468</v>
          </cell>
          <cell r="G584" t="str">
            <v>opava@pohl.cz</v>
          </cell>
          <cell r="H584" t="str">
            <v>http://www.pohl.cz/</v>
          </cell>
          <cell r="I584" t="str">
            <v>553 622 810</v>
          </cell>
          <cell r="K584" t="str">
            <v>553 622 762</v>
          </cell>
          <cell r="L584" t="str">
            <v>Vašut Jaroslav</v>
          </cell>
          <cell r="M584" t="str">
            <v>602 568 850</v>
          </cell>
          <cell r="N584" t="str">
            <v>vasut@pohl.cz</v>
          </cell>
        </row>
        <row r="585">
          <cell r="A585" t="str">
            <v>Polfin Ploština s.r.o.</v>
          </cell>
          <cell r="B585" t="str">
            <v>Loučka 119</v>
          </cell>
          <cell r="C585" t="str">
            <v>Újezd u Valašských Klobouk</v>
          </cell>
          <cell r="D585" t="str">
            <v>763 25</v>
          </cell>
          <cell r="E585" t="str">
            <v>25530283</v>
          </cell>
          <cell r="F585" t="str">
            <v>CZ25530283</v>
          </cell>
          <cell r="G585" t="str">
            <v>info@polfin.cz</v>
          </cell>
          <cell r="H585" t="str">
            <v>http://www.polfin.cz/</v>
          </cell>
          <cell r="I585" t="str">
            <v>577 350 232</v>
          </cell>
          <cell r="J585" t="str">
            <v>577 350 233</v>
          </cell>
          <cell r="K585" t="str">
            <v>577 350 239</v>
          </cell>
          <cell r="L585" t="str">
            <v>Majerech</v>
          </cell>
          <cell r="M585" t="str">
            <v>605 264 317</v>
          </cell>
          <cell r="N585" t="str">
            <v>majerech@polfin.cz</v>
          </cell>
          <cell r="O585" t="str">
            <v>Žálek</v>
          </cell>
          <cell r="P585" t="str">
            <v>605 264 328</v>
          </cell>
        </row>
        <row r="586">
          <cell r="A586" t="str">
            <v>Povodí Odry, státní podnik</v>
          </cell>
          <cell r="B586" t="str">
            <v>Varenská 49</v>
          </cell>
          <cell r="C586" t="str">
            <v>Ostrava</v>
          </cell>
          <cell r="D586" t="str">
            <v>701 26</v>
          </cell>
          <cell r="G586" t="str">
            <v>info@pod.cz</v>
          </cell>
          <cell r="H586" t="str">
            <v>http://www.pod.cz/</v>
          </cell>
          <cell r="I586" t="str">
            <v>596 657 111</v>
          </cell>
          <cell r="K586" t="str">
            <v>596 612 666</v>
          </cell>
          <cell r="L586" t="str">
            <v>Volný</v>
          </cell>
          <cell r="M586" t="str">
            <v>602 783 052</v>
          </cell>
          <cell r="N586" t="str">
            <v>suchdol.pz@pod.cz</v>
          </cell>
        </row>
        <row r="587">
          <cell r="A587" t="str">
            <v>Pozemní stavitelství Zlín a.s.</v>
          </cell>
          <cell r="B587" t="str">
            <v>Kúty 3967</v>
          </cell>
          <cell r="C587" t="str">
            <v>Zlín</v>
          </cell>
          <cell r="D587" t="str">
            <v>760 01</v>
          </cell>
          <cell r="E587" t="str">
            <v>46900918</v>
          </cell>
          <cell r="F587" t="str">
            <v>CZ46900918</v>
          </cell>
          <cell r="G587" t="str">
            <v>pstzlin@pstzlin.cz</v>
          </cell>
          <cell r="H587" t="str">
            <v>http://www.pstzlin.cz</v>
          </cell>
          <cell r="I587" t="str">
            <v>577 638 111</v>
          </cell>
          <cell r="K587" t="str">
            <v>577 638 111</v>
          </cell>
          <cell r="L587" t="str">
            <v>Rygálová Hana</v>
          </cell>
          <cell r="M587" t="str">
            <v>733 618 232</v>
          </cell>
          <cell r="N587" t="str">
            <v>poptavky@pstzlin.cz</v>
          </cell>
        </row>
        <row r="588">
          <cell r="A588" t="str">
            <v>POZIMOS, a.s.</v>
          </cell>
          <cell r="B588" t="str">
            <v>K Pasekám 3663</v>
          </cell>
          <cell r="C588" t="str">
            <v>Zlín</v>
          </cell>
          <cell r="D588" t="str">
            <v>760 01</v>
          </cell>
          <cell r="E588" t="str">
            <v>00147389</v>
          </cell>
          <cell r="F588" t="str">
            <v>CZ00147389</v>
          </cell>
          <cell r="G588" t="str">
            <v>info@pozimos.cz</v>
          </cell>
          <cell r="H588" t="str">
            <v>http://www.pozimos.cz/</v>
          </cell>
          <cell r="I588" t="str">
            <v>575 753 412</v>
          </cell>
          <cell r="K588" t="str">
            <v>575 753 400</v>
          </cell>
          <cell r="L588" t="str">
            <v>Tomanec Miroslav Ing.</v>
          </cell>
          <cell r="M588" t="str">
            <v>777 645 960</v>
          </cell>
          <cell r="N588" t="str">
            <v>tomanec@pozimos.cz</v>
          </cell>
          <cell r="O588" t="str">
            <v>Bechný Vlastimil Ing.</v>
          </cell>
          <cell r="P588" t="str">
            <v>777 609 201</v>
          </cell>
          <cell r="Q588" t="str">
            <v>bechny@pozimos.cz</v>
          </cell>
        </row>
        <row r="589">
          <cell r="A589" t="str">
            <v>POZIS-BAU s.r.o.</v>
          </cell>
          <cell r="B589" t="str">
            <v>V jámě 1371/8</v>
          </cell>
          <cell r="C589" t="str">
            <v>Praha 1, Nové Město</v>
          </cell>
          <cell r="D589" t="str">
            <v>110 00</v>
          </cell>
          <cell r="E589" t="str">
            <v>26764741</v>
          </cell>
          <cell r="F589" t="str">
            <v>CZ26764741</v>
          </cell>
          <cell r="G589" t="str">
            <v>pozisbau@pozisbau.cz</v>
          </cell>
          <cell r="H589" t="str">
            <v>http://www.pozisbau.cz/</v>
          </cell>
          <cell r="I589" t="str">
            <v>517 330 990</v>
          </cell>
          <cell r="K589" t="str">
            <v>517 330 990</v>
          </cell>
          <cell r="L589" t="str">
            <v>Pecl Vítězslav</v>
          </cell>
          <cell r="M589" t="str">
            <v>774 445 463</v>
          </cell>
          <cell r="N589" t="str">
            <v>pozisbau@pozisbau.cz</v>
          </cell>
        </row>
        <row r="590">
          <cell r="A590" t="str">
            <v>Pražské pivovary,a.s.</v>
          </cell>
          <cell r="B590" t="str">
            <v>Hornopolní 57</v>
          </cell>
          <cell r="C590" t="str">
            <v>Ostrava</v>
          </cell>
          <cell r="D590" t="str">
            <v>728 25</v>
          </cell>
          <cell r="E590" t="str">
            <v>45273693</v>
          </cell>
          <cell r="F590" t="str">
            <v>CZ45273693</v>
          </cell>
        </row>
        <row r="591">
          <cell r="A591" t="str">
            <v>Pražské pivovary,a.s.</v>
          </cell>
          <cell r="B591" t="str">
            <v>Nádražní 84</v>
          </cell>
          <cell r="C591" t="str">
            <v>Praha 5</v>
          </cell>
          <cell r="D591" t="str">
            <v>150 54</v>
          </cell>
          <cell r="E591" t="str">
            <v>45273693</v>
          </cell>
          <cell r="F591" t="str">
            <v>CZ45273693</v>
          </cell>
        </row>
        <row r="592">
          <cell r="A592" t="str">
            <v>Pražské silniční a vodohospodářské stavby, a.s.</v>
          </cell>
          <cell r="B592" t="str">
            <v>Dubečská 3238</v>
          </cell>
          <cell r="C592" t="str">
            <v>Praha 10</v>
          </cell>
          <cell r="D592" t="str">
            <v>100 00</v>
          </cell>
          <cell r="E592" t="str">
            <v>45273910</v>
          </cell>
          <cell r="F592" t="str">
            <v>CZ45273910</v>
          </cell>
          <cell r="H592" t="str">
            <v>http://www.psvs.cz/</v>
          </cell>
          <cell r="L592" t="str">
            <v>Hájková Alena Ing.</v>
          </cell>
          <cell r="M592" t="str">
            <v>725 779 255</v>
          </cell>
          <cell r="N592" t="str">
            <v>hajkova@psvs.cz</v>
          </cell>
          <cell r="O592" t="str">
            <v>Navara Jan Ing.</v>
          </cell>
          <cell r="P592" t="str">
            <v>602 414 831</v>
          </cell>
          <cell r="Q592" t="str">
            <v>navara@psvs.cz</v>
          </cell>
        </row>
        <row r="593">
          <cell r="A593" t="str">
            <v>Pražské silniční a vodohospodářské stavby, a.s.</v>
          </cell>
          <cell r="B593" t="str">
            <v>Svazarmovská 317</v>
          </cell>
          <cell r="C593" t="str">
            <v>Frýdek-Místek</v>
          </cell>
          <cell r="D593" t="str">
            <v>738 02</v>
          </cell>
          <cell r="E593" t="str">
            <v>45273910</v>
          </cell>
          <cell r="F593" t="str">
            <v>CZ45273910</v>
          </cell>
          <cell r="H593" t="str">
            <v>http://www.psvs.cz/</v>
          </cell>
          <cell r="L593" t="str">
            <v>Hájková Alena Ing.</v>
          </cell>
          <cell r="M593" t="str">
            <v>725 779 255</v>
          </cell>
          <cell r="N593" t="str">
            <v>hajkova@psvs.cz</v>
          </cell>
        </row>
        <row r="594">
          <cell r="A594" t="str">
            <v>Pražské silniční a vodohospodářské stavby, a.s. - Odštepný závod 6 - Morava</v>
          </cell>
          <cell r="B594" t="str">
            <v>Skály 870</v>
          </cell>
          <cell r="C594" t="str">
            <v>Tlumacov</v>
          </cell>
          <cell r="D594" t="str">
            <v>763 62</v>
          </cell>
          <cell r="E594" t="str">
            <v>45273910</v>
          </cell>
          <cell r="F594" t="str">
            <v>CZ45273910</v>
          </cell>
          <cell r="G594" t="str">
            <v>zuzanik@psvs.cz</v>
          </cell>
          <cell r="H594" t="str">
            <v>http://www.psvs.cz/</v>
          </cell>
          <cell r="I594" t="str">
            <v>577 129 532</v>
          </cell>
          <cell r="K594" t="str">
            <v>577 129 532</v>
          </cell>
          <cell r="L594" t="str">
            <v>Zuzaník Vítězslav</v>
          </cell>
          <cell r="M594" t="str">
            <v>724 547 012</v>
          </cell>
          <cell r="N594" t="str">
            <v>zuzanik@psvs.cz</v>
          </cell>
        </row>
        <row r="595">
          <cell r="A595" t="str">
            <v>PREFA W - trading, s.r.o.</v>
          </cell>
          <cell r="B595" t="str">
            <v>Bělá 1083</v>
          </cell>
          <cell r="C595" t="str">
            <v>Jablunkov 1</v>
          </cell>
          <cell r="D595" t="str">
            <v>739 91</v>
          </cell>
          <cell r="E595" t="str">
            <v>25882520</v>
          </cell>
          <cell r="F595" t="str">
            <v>CZ25882520</v>
          </cell>
        </row>
        <row r="596">
          <cell r="A596" t="str">
            <v>PRESBETON Nova, s.r.o.</v>
          </cell>
          <cell r="B596" t="str">
            <v>Bystrovany</v>
          </cell>
          <cell r="C596" t="str">
            <v>Olomouc</v>
          </cell>
          <cell r="D596" t="str">
            <v>772 00</v>
          </cell>
          <cell r="E596" t="str">
            <v>47152532</v>
          </cell>
          <cell r="F596" t="str">
            <v>CZ47152532</v>
          </cell>
        </row>
        <row r="597">
          <cell r="A597" t="str">
            <v>PROLES s.r.o.</v>
          </cell>
          <cell r="B597" t="str">
            <v>Vodařská 5</v>
          </cell>
          <cell r="C597" t="str">
            <v>Brno-město</v>
          </cell>
          <cell r="D597" t="str">
            <v>619 00</v>
          </cell>
          <cell r="E597" t="str">
            <v>25335545</v>
          </cell>
          <cell r="F597" t="str">
            <v>CZ25335545</v>
          </cell>
          <cell r="G597" t="str">
            <v>lazarov@proles.cz</v>
          </cell>
          <cell r="H597" t="str">
            <v>http://www.proles.cz/</v>
          </cell>
          <cell r="I597" t="str">
            <v>545 233 428</v>
          </cell>
          <cell r="K597" t="str">
            <v>545 233 428</v>
          </cell>
          <cell r="L597" t="str">
            <v>Richtr Lukáš</v>
          </cell>
          <cell r="M597" t="str">
            <v>725 740 493</v>
          </cell>
          <cell r="N597" t="str">
            <v>richtr.l@proles.cz</v>
          </cell>
          <cell r="O597" t="str">
            <v>Ševčík Pavel Ing.</v>
          </cell>
          <cell r="P597" t="str">
            <v>777 941 927</v>
          </cell>
          <cell r="Q597" t="str">
            <v>sevcik@proles.cz</v>
          </cell>
        </row>
        <row r="598">
          <cell r="A598" t="str">
            <v>PROMET REAL s.r.o.</v>
          </cell>
          <cell r="B598" t="str">
            <v>28.října 41/3138</v>
          </cell>
          <cell r="C598" t="str">
            <v>Ostrava</v>
          </cell>
          <cell r="D598" t="str">
            <v>702 00</v>
          </cell>
          <cell r="E598" t="str">
            <v>27830411</v>
          </cell>
          <cell r="F598" t="str">
            <v>CZ27830411</v>
          </cell>
          <cell r="G598" t="str">
            <v>ostrava@prometreal.cz</v>
          </cell>
          <cell r="H598" t="str">
            <v>http://www.prometreal.cz</v>
          </cell>
          <cell r="I598" t="str">
            <v>596 621 472</v>
          </cell>
          <cell r="L598" t="str">
            <v>Zámečník Roman</v>
          </cell>
          <cell r="M598" t="str">
            <v>725  547 017</v>
          </cell>
          <cell r="N598" t="str">
            <v>zamecnik@prometreal.cz</v>
          </cell>
          <cell r="P598" t="str">
            <v>Svoboda Petr Ing.</v>
          </cell>
          <cell r="Q598" t="str">
            <v>svoboda@prometreal.cz</v>
          </cell>
          <cell r="R598" t="str">
            <v>725 791 513</v>
          </cell>
        </row>
        <row r="599">
          <cell r="A599" t="str">
            <v>PRONTO STAVBA s.r.o.</v>
          </cell>
          <cell r="B599" t="str">
            <v>Bivojova 872/11</v>
          </cell>
          <cell r="C599" t="str">
            <v>Ostrava - Vítkovice</v>
          </cell>
          <cell r="D599" t="str">
            <v>703 00</v>
          </cell>
          <cell r="E599" t="str">
            <v>26786761</v>
          </cell>
          <cell r="F599" t="str">
            <v>CZ26786761</v>
          </cell>
          <cell r="G599" t="str">
            <v>prontoova@tiscali.cz</v>
          </cell>
          <cell r="H599" t="str">
            <v>http://www.prontostavba.cz/</v>
          </cell>
          <cell r="I599" t="str">
            <v>596 614 050</v>
          </cell>
          <cell r="K599" t="str">
            <v>596 614 050</v>
          </cell>
          <cell r="L599" t="str">
            <v>Kogut Stanislav Ing.</v>
          </cell>
          <cell r="M599" t="str">
            <v>602 544 153</v>
          </cell>
        </row>
        <row r="600">
          <cell r="A600" t="str">
            <v>PROSTAVBY a.s.</v>
          </cell>
          <cell r="B600" t="str">
            <v>Zengrova 2693/2</v>
          </cell>
          <cell r="C600" t="str">
            <v>Brno - Židenice</v>
          </cell>
          <cell r="D600" t="str">
            <v>615 00</v>
          </cell>
          <cell r="E600" t="str">
            <v>27713130</v>
          </cell>
          <cell r="F600" t="str">
            <v>CZ27713130</v>
          </cell>
          <cell r="G600" t="str">
            <v>info@prostavby.eu</v>
          </cell>
          <cell r="H600" t="str">
            <v>http://www.prostavby.eu</v>
          </cell>
          <cell r="I600" t="str">
            <v>548 530 540</v>
          </cell>
          <cell r="J600" t="str">
            <v>548 213 198</v>
          </cell>
          <cell r="K600" t="str">
            <v>548 215 795</v>
          </cell>
          <cell r="L600" t="str">
            <v>Ubr Jan</v>
          </cell>
          <cell r="M600" t="str">
            <v>602 513 900</v>
          </cell>
          <cell r="N600" t="str">
            <v>ubr@prostavby.eu</v>
          </cell>
          <cell r="P600" t="str">
            <v>725 406 701</v>
          </cell>
        </row>
        <row r="601">
          <cell r="A601" t="str">
            <v>První KEY - STAV, a.s.</v>
          </cell>
          <cell r="B601" t="str">
            <v>ul. Lánská 128</v>
          </cell>
          <cell r="C601" t="str">
            <v>Třinec 3</v>
          </cell>
          <cell r="D601" t="str">
            <v>739 61</v>
          </cell>
          <cell r="E601" t="str">
            <v>25385127</v>
          </cell>
          <cell r="F601" t="str">
            <v>CZ25385127</v>
          </cell>
          <cell r="G601" t="str">
            <v>frydek-mistek@key-stav.cz</v>
          </cell>
          <cell r="H601" t="str">
            <v>http://www.key-stav.cz</v>
          </cell>
          <cell r="I601" t="str">
            <v>558 323 522</v>
          </cell>
          <cell r="K601" t="str">
            <v>558 989 098</v>
          </cell>
          <cell r="L601" t="str">
            <v>Kabát Petr Ing</v>
          </cell>
          <cell r="N601" t="str">
            <v>kabat@key-stav.cz</v>
          </cell>
          <cell r="O601" t="str">
            <v>Matušů Vladimír Ing.</v>
          </cell>
          <cell r="P601" t="str">
            <v>725 595 394</v>
          </cell>
          <cell r="Q601" t="str">
            <v>matusu@key-stav.cz</v>
          </cell>
          <cell r="R601" t="str">
            <v>Dudysová Jana Ing.</v>
          </cell>
          <cell r="S601" t="str">
            <v>606 720 132</v>
          </cell>
          <cell r="T601" t="str">
            <v>zakazka@key-stav.cz</v>
          </cell>
          <cell r="U601" t="str">
            <v>Maršálek Zdeněk Ing.</v>
          </cell>
          <cell r="V601" t="str">
            <v>602 731 510</v>
          </cell>
          <cell r="W601" t="str">
            <v>marsalek@key-stav.cz</v>
          </cell>
          <cell r="X601" t="str">
            <v>Suchý Vlastimil Ing.</v>
          </cell>
          <cell r="Y601" t="str">
            <v>724 533 817</v>
          </cell>
          <cell r="Z601" t="str">
            <v>suchy@key-stav.cz</v>
          </cell>
        </row>
        <row r="602">
          <cell r="A602" t="str">
            <v>PŘEMYSL VESELÝ stavební a inženýrská činnost s.r.o.</v>
          </cell>
          <cell r="B602" t="str">
            <v>Bzenecká 18a</v>
          </cell>
          <cell r="C602" t="str">
            <v>Brno</v>
          </cell>
          <cell r="D602" t="str">
            <v>628 00</v>
          </cell>
          <cell r="E602" t="str">
            <v>25342100</v>
          </cell>
          <cell r="F602" t="str">
            <v>CZ25342100</v>
          </cell>
          <cell r="G602" t="str">
            <v>infos@premyslvesely.cz</v>
          </cell>
          <cell r="H602" t="str">
            <v>http://www.premyslvesely.cz/</v>
          </cell>
          <cell r="I602" t="str">
            <v>543 428 411</v>
          </cell>
          <cell r="K602" t="str">
            <v>543 428 429</v>
          </cell>
          <cell r="L602" t="str">
            <v>Vintrlík Jan</v>
          </cell>
          <cell r="M602" t="str">
            <v>602 791 280</v>
          </cell>
          <cell r="N602" t="str">
            <v>vintrlik@premyslvesely.cz</v>
          </cell>
          <cell r="O602" t="str">
            <v>Vank Dobroslav Ing.</v>
          </cell>
          <cell r="Q602" t="str">
            <v>vank@premyslvesely.cz</v>
          </cell>
          <cell r="R602" t="str">
            <v>Dokoupil Kamil</v>
          </cell>
          <cell r="T602" t="str">
            <v>kamil.dokoupil@premyslvesely.cz</v>
          </cell>
          <cell r="U602" t="str">
            <v>Cidrych Petr</v>
          </cell>
          <cell r="V602" t="str">
            <v>602 791 280</v>
          </cell>
          <cell r="W602" t="str">
            <v>cidrych@premyslvesely.cz</v>
          </cell>
          <cell r="X602" t="str">
            <v>Holubová, Pavlína, Ing.</v>
          </cell>
          <cell r="Y602" t="str">
            <v>724 157 537</v>
          </cell>
          <cell r="Z602" t="str">
            <v>holubova@premyslvesely.cz</v>
          </cell>
        </row>
        <row r="603">
          <cell r="A603" t="str">
            <v>PS - MSI,a.s.</v>
          </cell>
          <cell r="B603" t="str">
            <v>nám. T.G.Masaryka 1281</v>
          </cell>
          <cell r="C603" t="str">
            <v>Zlín</v>
          </cell>
          <cell r="D603" t="str">
            <v>76001</v>
          </cell>
          <cell r="E603" t="str">
            <v>64507939</v>
          </cell>
          <cell r="F603" t="str">
            <v>CZ64507939</v>
          </cell>
          <cell r="G603" t="str">
            <v>info@ps-msi.cz</v>
          </cell>
          <cell r="H603" t="str">
            <v>http://www.ps-msi.cz</v>
          </cell>
          <cell r="I603" t="str">
            <v>577 007 111</v>
          </cell>
          <cell r="K603" t="str">
            <v>577 433 020</v>
          </cell>
        </row>
        <row r="604">
          <cell r="A604" t="str">
            <v>PS BRNO, s.r.o.</v>
          </cell>
          <cell r="B604" t="str">
            <v>Vídeňská 153/119b</v>
          </cell>
          <cell r="C604" t="str">
            <v>Brno</v>
          </cell>
          <cell r="D604" t="str">
            <v>619 00</v>
          </cell>
          <cell r="E604" t="str">
            <v>25506820</v>
          </cell>
          <cell r="F604" t="str">
            <v>CZ25506820</v>
          </cell>
          <cell r="H604" t="str">
            <v>http://www.ps-brno.cz/</v>
          </cell>
          <cell r="I604" t="str">
            <v>544 509 023</v>
          </cell>
          <cell r="K604" t="str">
            <v>544 509 030</v>
          </cell>
          <cell r="L604" t="str">
            <v>Hroníková Ivona</v>
          </cell>
          <cell r="N604" t="str">
            <v>hronikova@ps-brno.cz</v>
          </cell>
          <cell r="O604" t="str">
            <v>Dvořáčková Michaela Ing.</v>
          </cell>
          <cell r="Q604" t="str">
            <v>dvorackova@ps-brno.cz</v>
          </cell>
          <cell r="R604" t="str">
            <v>Bělohoubková Pavla Ing.</v>
          </cell>
          <cell r="T604" t="str">
            <v>belohoubkova@ps-brno.cz</v>
          </cell>
          <cell r="U604" t="str">
            <v>Vrbová Hana</v>
          </cell>
          <cell r="W604" t="str">
            <v>vrbova@ps-brno.cz</v>
          </cell>
        </row>
        <row r="605">
          <cell r="A605" t="str">
            <v>PS HANÁ, s.r.o.</v>
          </cell>
          <cell r="B605" t="str">
            <v>Vlčí Doly 339</v>
          </cell>
          <cell r="C605" t="str">
            <v>Chropyně</v>
          </cell>
          <cell r="D605" t="str">
            <v>768 11</v>
          </cell>
          <cell r="E605" t="str">
            <v>28278372</v>
          </cell>
          <cell r="F605" t="str">
            <v>CZ28278372</v>
          </cell>
          <cell r="G605" t="str">
            <v>pshana@atlas.cz</v>
          </cell>
          <cell r="H605" t="str">
            <v>http://www.pshana.cz/</v>
          </cell>
          <cell r="I605" t="str">
            <v>573 355 279</v>
          </cell>
          <cell r="K605" t="str">
            <v>573 355 279</v>
          </cell>
          <cell r="L605" t="str">
            <v>Kurial Robert</v>
          </cell>
          <cell r="N605" t="str">
            <v>pshana@atlas.cz</v>
          </cell>
        </row>
        <row r="606">
          <cell r="A606" t="str">
            <v>PSG a.s.</v>
          </cell>
          <cell r="B606" t="str">
            <v>Napajedelská 1552</v>
          </cell>
          <cell r="C606" t="str">
            <v>Otrokovice</v>
          </cell>
          <cell r="D606" t="str">
            <v>765 02</v>
          </cell>
          <cell r="E606" t="str">
            <v>28302371</v>
          </cell>
          <cell r="F606" t="str">
            <v>CZ28302371</v>
          </cell>
          <cell r="G606" t="str">
            <v>psg@psg.cz</v>
          </cell>
          <cell r="H606" t="str">
            <v>http://www.psg.eu</v>
          </cell>
          <cell r="I606" t="str">
            <v>576 015 300</v>
          </cell>
          <cell r="K606" t="str">
            <v>576 015 505</v>
          </cell>
          <cell r="L606" t="str">
            <v>Čaňo Michal</v>
          </cell>
          <cell r="M606" t="str">
            <v>731 424 470</v>
          </cell>
          <cell r="N606" t="str">
            <v>cano@psg.cz</v>
          </cell>
        </row>
        <row r="607">
          <cell r="A607" t="str">
            <v>PSG -International a.s.</v>
          </cell>
          <cell r="B607" t="str">
            <v>Zarámí 1077</v>
          </cell>
          <cell r="C607" t="str">
            <v>Zlín</v>
          </cell>
          <cell r="D607" t="str">
            <v>760 40</v>
          </cell>
          <cell r="E607" t="str">
            <v>13694341</v>
          </cell>
          <cell r="F607" t="str">
            <v>CZ13694341</v>
          </cell>
        </row>
        <row r="608">
          <cell r="A608" t="str">
            <v>PSJ, a.s. - Divize kapacity</v>
          </cell>
          <cell r="B608" t="str">
            <v>Jiráskova č.p. 3960</v>
          </cell>
          <cell r="C608" t="str">
            <v>Jihlava</v>
          </cell>
          <cell r="D608" t="str">
            <v>586 04</v>
          </cell>
          <cell r="E608" t="str">
            <v>25337220</v>
          </cell>
          <cell r="F608" t="str">
            <v>CZ25337220</v>
          </cell>
          <cell r="G608" t="str">
            <v>kapacity@psj.cz</v>
          </cell>
          <cell r="H608" t="str">
            <v>http://www.psj.cz</v>
          </cell>
          <cell r="I608" t="str">
            <v>567 550 349</v>
          </cell>
          <cell r="K608" t="str">
            <v>567 550 348</v>
          </cell>
          <cell r="L608" t="str">
            <v>Wejwoda Patrik</v>
          </cell>
          <cell r="M608" t="str">
            <v>606 762 074</v>
          </cell>
          <cell r="N608" t="str">
            <v>wejwoda.patrik@psj.cz</v>
          </cell>
        </row>
        <row r="609">
          <cell r="A609" t="str">
            <v>PSK - Průmyslové stavby a konstrukce, a.s.</v>
          </cell>
          <cell r="B609" t="str">
            <v>Zarámí 4077</v>
          </cell>
          <cell r="C609" t="str">
            <v>Zlín</v>
          </cell>
          <cell r="D609" t="str">
            <v>760 40</v>
          </cell>
          <cell r="E609" t="str">
            <v>25309439</v>
          </cell>
          <cell r="F609" t="str">
            <v>CZ25309439</v>
          </cell>
          <cell r="H609" t="str">
            <v>http://www.psk.cz/</v>
          </cell>
          <cell r="I609" t="str">
            <v>577 615 734</v>
          </cell>
          <cell r="K609" t="str">
            <v>577 615 176</v>
          </cell>
          <cell r="L609" t="str">
            <v>Čelůstková Mirka</v>
          </cell>
          <cell r="N609" t="str">
            <v>celustkova@psk.cz</v>
          </cell>
        </row>
        <row r="610">
          <cell r="A610" t="str">
            <v>PSK Group, spol. s r.o.</v>
          </cell>
          <cell r="B610" t="str">
            <v>Kuřimská 42</v>
          </cell>
          <cell r="C610" t="str">
            <v>Brno</v>
          </cell>
          <cell r="D610" t="str">
            <v>621 00</v>
          </cell>
          <cell r="E610" t="str">
            <v>25597710</v>
          </cell>
          <cell r="F610" t="str">
            <v>CZ25597710</v>
          </cell>
          <cell r="G610" t="str">
            <v>info@pskgroup.cz</v>
          </cell>
          <cell r="H610" t="str">
            <v>http://www.pksgroup.cz</v>
          </cell>
          <cell r="I610" t="str">
            <v>541 228 740-1</v>
          </cell>
          <cell r="K610" t="str">
            <v>541 228 742</v>
          </cell>
          <cell r="L610" t="str">
            <v>Zaviačičová Marie</v>
          </cell>
          <cell r="N610" t="str">
            <v>marie.zaviacicova@pskgroup.cz</v>
          </cell>
        </row>
        <row r="611">
          <cell r="A611" t="str">
            <v>PTÁČEK – pozemní stavby s.r.o.</v>
          </cell>
          <cell r="B611" t="str">
            <v>Podvalí 629</v>
          </cell>
          <cell r="C611" t="str">
            <v>Kojetín</v>
          </cell>
          <cell r="D611" t="str">
            <v>752 01</v>
          </cell>
          <cell r="E611" t="str">
            <v>25896873</v>
          </cell>
          <cell r="F611" t="str">
            <v>CZ25896873</v>
          </cell>
          <cell r="G611" t="str">
            <v>ptacekps@ptacekps.cz</v>
          </cell>
          <cell r="H611" t="str">
            <v>http://www.ptacekps.cz/</v>
          </cell>
          <cell r="I611" t="str">
            <v>581 761 095</v>
          </cell>
          <cell r="K611" t="str">
            <v>581 761 095</v>
          </cell>
          <cell r="L611" t="str">
            <v>Pavlík Marin</v>
          </cell>
          <cell r="M611" t="str">
            <v>777 116 524</v>
          </cell>
          <cell r="N611" t="str">
            <v>martin.pavlik@ptacekps.cz</v>
          </cell>
          <cell r="O611" t="str">
            <v>Konečný Zdeněk</v>
          </cell>
          <cell r="P611" t="str">
            <v>777 116 744</v>
          </cell>
          <cell r="Q611" t="str">
            <v>zdeněk.konecny@ptacekps.cz</v>
          </cell>
        </row>
        <row r="612">
          <cell r="A612" t="str">
            <v>Ravic-Therm s.r.o.</v>
          </cell>
          <cell r="B612" t="str">
            <v>Jiráskova 145</v>
          </cell>
          <cell r="C612" t="str">
            <v>Frýdlant nad Ostravicí</v>
          </cell>
          <cell r="D612" t="str">
            <v>739 11</v>
          </cell>
          <cell r="E612" t="str">
            <v>25830252</v>
          </cell>
          <cell r="F612" t="str">
            <v>CZ25830252</v>
          </cell>
        </row>
        <row r="613">
          <cell r="A613" t="str">
            <v>Rekodem s.r.o.</v>
          </cell>
          <cell r="B613" t="str">
            <v>Ruská 87/11</v>
          </cell>
          <cell r="C613" t="str">
            <v>Ostrava - Vítkovice</v>
          </cell>
          <cell r="D613" t="str">
            <v>703 00</v>
          </cell>
          <cell r="E613" t="str">
            <v>27854833</v>
          </cell>
          <cell r="F613" t="str">
            <v>CZ27854833</v>
          </cell>
          <cell r="G613" t="str">
            <v>obchod@rekodem.cz</v>
          </cell>
          <cell r="H613" t="str">
            <v>http://www.rekodem.cz</v>
          </cell>
          <cell r="L613" t="str">
            <v>Šlosárek Martin Ing.</v>
          </cell>
          <cell r="M613" t="str">
            <v>777 885 513</v>
          </cell>
          <cell r="N613" t="str">
            <v>slosarek@rekodem.cz</v>
          </cell>
        </row>
        <row r="614">
          <cell r="A614" t="str">
            <v>RENOVA stavební a obchodní společnost s r.o.</v>
          </cell>
          <cell r="B614" t="str">
            <v>Polní 4057/27</v>
          </cell>
          <cell r="C614" t="str">
            <v>Hodonín</v>
          </cell>
          <cell r="D614" t="str">
            <v>695 01</v>
          </cell>
          <cell r="E614" t="str">
            <v>46992707</v>
          </cell>
          <cell r="F614" t="str">
            <v>CZ46992707</v>
          </cell>
          <cell r="G614" t="str">
            <v>renovast@seznam.cz</v>
          </cell>
          <cell r="H614" t="str">
            <v>http://www.renovahodonin.cz/</v>
          </cell>
          <cell r="I614" t="str">
            <v>518 332 190</v>
          </cell>
          <cell r="K614" t="str">
            <v>518 332 190</v>
          </cell>
          <cell r="L614" t="str">
            <v>Neumannová Růžena</v>
          </cell>
          <cell r="M614" t="str">
            <v>731 155 564</v>
          </cell>
          <cell r="N614" t="str">
            <v>renova.zakazky@seznam.cz</v>
          </cell>
        </row>
        <row r="615">
          <cell r="A615" t="str">
            <v>REPONT s.r.o.</v>
          </cell>
          <cell r="B615" t="str">
            <v>Na Zelince 1167/19</v>
          </cell>
          <cell r="C615" t="str">
            <v>Lipník nad Bečvou</v>
          </cell>
          <cell r="D615" t="str">
            <v>751 31</v>
          </cell>
          <cell r="E615" t="str">
            <v>26863057</v>
          </cell>
          <cell r="F615" t="str">
            <v>CZ26863057</v>
          </cell>
          <cell r="G615" t="str">
            <v>info@repont.cz</v>
          </cell>
          <cell r="H615" t="str">
            <v>http://www.repont.cz/</v>
          </cell>
          <cell r="I615" t="str">
            <v>571 620 922</v>
          </cell>
          <cell r="K615" t="str">
            <v>571 620 911</v>
          </cell>
          <cell r="L615" t="str">
            <v>Baroš Petr Ing.</v>
          </cell>
          <cell r="M615" t="str">
            <v>602 324 797</v>
          </cell>
          <cell r="N615" t="str">
            <v>petr.baros@repont.cz</v>
          </cell>
          <cell r="O615" t="str">
            <v>Bahner Zdeněk Ing.</v>
          </cell>
          <cell r="P615" t="str">
            <v>724 102 112</v>
          </cell>
          <cell r="Q615" t="str">
            <v>zdenek.bahner@repont.cz</v>
          </cell>
        </row>
        <row r="616">
          <cell r="A616" t="str">
            <v>Reprinsta s.r.o.</v>
          </cell>
          <cell r="B616" t="str">
            <v>Na Mlynářce 128/6</v>
          </cell>
          <cell r="C616" t="str">
            <v>Krásno nad Bečvou</v>
          </cell>
          <cell r="D616" t="str">
            <v>757 01</v>
          </cell>
          <cell r="E616" t="str">
            <v>28623517</v>
          </cell>
          <cell r="F616" t="str">
            <v>CZ28623517</v>
          </cell>
          <cell r="G616" t="str">
            <v>reprinsta@email.cz</v>
          </cell>
        </row>
        <row r="617">
          <cell r="A617" t="str">
            <v>RIASTAV spol. s r.o.</v>
          </cell>
          <cell r="B617" t="str">
            <v>Krásno nad Kysucou 1682</v>
          </cell>
          <cell r="C617" t="str">
            <v>Krásno nad Kysucou</v>
          </cell>
          <cell r="D617" t="str">
            <v>023 02</v>
          </cell>
          <cell r="E617" t="str">
            <v>36379905</v>
          </cell>
          <cell r="F617" t="str">
            <v>SK36379905</v>
          </cell>
          <cell r="I617" t="str">
            <v>421 414 386 115</v>
          </cell>
          <cell r="K617" t="str">
            <v>421 414 386 115</v>
          </cell>
        </row>
        <row r="618">
          <cell r="A618" t="str">
            <v>RI-STAV s.r.o.</v>
          </cell>
          <cell r="B618" t="str">
            <v>část Tři Dvory 49</v>
          </cell>
          <cell r="C618" t="str">
            <v>Litovel</v>
          </cell>
          <cell r="D618" t="str">
            <v>784 01</v>
          </cell>
          <cell r="E618" t="str">
            <v>25350366</v>
          </cell>
          <cell r="F618" t="str">
            <v>CZ25350366</v>
          </cell>
          <cell r="G618" t="str">
            <v>info@ri-stav.cz</v>
          </cell>
          <cell r="H618" t="str">
            <v>http://www.ri-stav.cz/</v>
          </cell>
          <cell r="I618" t="str">
            <v>585 341 024</v>
          </cell>
          <cell r="J618" t="str">
            <v>585 341 026</v>
          </cell>
          <cell r="K618" t="str">
            <v>585 341 026</v>
          </cell>
          <cell r="N618" t="str">
            <v>info@ri-stav.cz</v>
          </cell>
        </row>
        <row r="619">
          <cell r="A619" t="str">
            <v>RM-Adastyl,s.r.o.</v>
          </cell>
          <cell r="B619" t="str">
            <v>Zubří 862</v>
          </cell>
          <cell r="C619" t="str">
            <v>Drážky</v>
          </cell>
          <cell r="D619" t="str">
            <v>756 54</v>
          </cell>
          <cell r="E619" t="str">
            <v>27808882</v>
          </cell>
          <cell r="F619" t="str">
            <v>CZ27808882</v>
          </cell>
          <cell r="G619" t="str">
            <v>rm.adastyl@seznam.cz</v>
          </cell>
          <cell r="L619" t="str">
            <v>Adámek Lukáš</v>
          </cell>
          <cell r="M619" t="str">
            <v>777 127 587</v>
          </cell>
          <cell r="N619" t="str">
            <v>rmadastyl@seznam.cz</v>
          </cell>
        </row>
        <row r="620">
          <cell r="A620" t="str">
            <v>RM-CZ s.r.o.</v>
          </cell>
          <cell r="B620" t="str">
            <v>nám.Čsl. armády 421</v>
          </cell>
          <cell r="C620" t="str">
            <v>Vyškov</v>
          </cell>
          <cell r="D620" t="str">
            <v>682 01</v>
          </cell>
          <cell r="E620" t="str">
            <v>26928612</v>
          </cell>
          <cell r="F620" t="str">
            <v>CZ26928612</v>
          </cell>
          <cell r="G620" t="str">
            <v>firma@rm-cz.com</v>
          </cell>
          <cell r="H620" t="str">
            <v>http://www.rm-cz.com/</v>
          </cell>
          <cell r="I620" t="str">
            <v>517 330 576</v>
          </cell>
          <cell r="K620" t="str">
            <v>517 330 576</v>
          </cell>
          <cell r="L620" t="str">
            <v>Štěpán Richard</v>
          </cell>
          <cell r="M620" t="str">
            <v>731 196 651</v>
          </cell>
          <cell r="N620" t="str">
            <v>richard@rm-cz.com</v>
          </cell>
        </row>
        <row r="621">
          <cell r="A621" t="str">
            <v>RMT s.r.o.</v>
          </cell>
          <cell r="B621" t="str">
            <v>Zahradní 224</v>
          </cell>
          <cell r="C621" t="str">
            <v>Paskov</v>
          </cell>
          <cell r="D621" t="str">
            <v>739 21</v>
          </cell>
          <cell r="E621" t="str">
            <v>47669110</v>
          </cell>
          <cell r="F621" t="str">
            <v>CZ47669110</v>
          </cell>
          <cell r="G621" t="str">
            <v>rmt@rmt.cz</v>
          </cell>
          <cell r="H621" t="str">
            <v>http://www.rmt.cz</v>
          </cell>
          <cell r="I621" t="str">
            <v>558 640 211</v>
          </cell>
          <cell r="K621" t="str">
            <v>558 640 211</v>
          </cell>
          <cell r="L621" t="str">
            <v>Kolář Lubomír</v>
          </cell>
          <cell r="M621" t="str">
            <v>603 220 823</v>
          </cell>
          <cell r="N621" t="str">
            <v>lubomir.kolar@rmt.cz</v>
          </cell>
        </row>
        <row r="622">
          <cell r="A622" t="str">
            <v>Rosis s.r.o.</v>
          </cell>
          <cell r="B622" t="str">
            <v>Vrchní 1556/43</v>
          </cell>
          <cell r="C622" t="str">
            <v>Opava - Kateřinky</v>
          </cell>
          <cell r="D622" t="str">
            <v>747 05</v>
          </cell>
          <cell r="E622" t="str">
            <v>46576576</v>
          </cell>
          <cell r="F622" t="str">
            <v>CZ46576576</v>
          </cell>
          <cell r="G622" t="str">
            <v>rosis@volny.cz</v>
          </cell>
          <cell r="I622" t="str">
            <v>553 621 052</v>
          </cell>
          <cell r="K622" t="str">
            <v>553 621 052</v>
          </cell>
          <cell r="L622" t="str">
            <v>Rousek Martin</v>
          </cell>
          <cell r="M622" t="str">
            <v>602 535 430</v>
          </cell>
          <cell r="N622" t="str">
            <v>rosis@volny.cz</v>
          </cell>
        </row>
        <row r="623">
          <cell r="A623" t="str">
            <v>ROSS, s.r.o.</v>
          </cell>
          <cell r="B623" t="str">
            <v>Vedlejší 8/15</v>
          </cell>
          <cell r="C623" t="str">
            <v>Brno</v>
          </cell>
          <cell r="D623" t="str">
            <v>602 00</v>
          </cell>
          <cell r="E623" t="str">
            <v>47912472</v>
          </cell>
          <cell r="F623" t="str">
            <v>CZ47912472</v>
          </cell>
          <cell r="G623" t="str">
            <v>maly@ross-brno.cz</v>
          </cell>
          <cell r="H623" t="str">
            <v>http://www.ross-brno.cz/</v>
          </cell>
          <cell r="I623" t="str">
            <v>548 539 195</v>
          </cell>
          <cell r="K623" t="str">
            <v>548 534 356</v>
          </cell>
          <cell r="L623" t="str">
            <v>Malý Ivan Ing.</v>
          </cell>
          <cell r="M623" t="str">
            <v>776 562 431</v>
          </cell>
          <cell r="N623" t="str">
            <v>maly@ross-brno.cz</v>
          </cell>
        </row>
        <row r="624">
          <cell r="A624" t="str">
            <v>Rostislav Petřek - TKD Sedliště</v>
          </cell>
          <cell r="B624" t="str">
            <v>Masarykovo náměstí 38</v>
          </cell>
          <cell r="C624" t="str">
            <v>Rožnov pod Radhoštěm</v>
          </cell>
          <cell r="D624" t="str">
            <v>756 61</v>
          </cell>
          <cell r="E624" t="str">
            <v>63003627</v>
          </cell>
          <cell r="F624" t="str">
            <v>CZ500611167</v>
          </cell>
        </row>
        <row r="625">
          <cell r="A625" t="str">
            <v>ROZA GROUP s.r.o.</v>
          </cell>
          <cell r="B625" t="str">
            <v>Oldřichovice 50</v>
          </cell>
          <cell r="C625" t="str">
            <v>Třinec</v>
          </cell>
          <cell r="D625" t="str">
            <v>739 61</v>
          </cell>
          <cell r="E625" t="str">
            <v>25845349</v>
          </cell>
          <cell r="F625" t="str">
            <v>CZ25845349</v>
          </cell>
        </row>
        <row r="626">
          <cell r="A626" t="str">
            <v>RUBING s.r.o.</v>
          </cell>
          <cell r="B626" t="str">
            <v>Starobělská 826/55</v>
          </cell>
          <cell r="C626" t="str">
            <v>Ostrava - Zábřeh</v>
          </cell>
          <cell r="D626" t="str">
            <v>700 30</v>
          </cell>
          <cell r="E626" t="str">
            <v>64612473</v>
          </cell>
          <cell r="F626" t="str">
            <v>CZ64612473</v>
          </cell>
          <cell r="G626" t="str">
            <v>martin.mucha@rubing.cz</v>
          </cell>
          <cell r="H626" t="str">
            <v>http://www.rubing.eu/</v>
          </cell>
          <cell r="I626" t="str">
            <v>595 781 416</v>
          </cell>
          <cell r="K626" t="str">
            <v>596 728 574</v>
          </cell>
          <cell r="L626" t="str">
            <v>Mucha Martin Ing.</v>
          </cell>
          <cell r="M626" t="str">
            <v>736 632 577</v>
          </cell>
          <cell r="N626" t="str">
            <v>martin.mucha@rubing.cz</v>
          </cell>
          <cell r="O626" t="str">
            <v>Dagmar Fojtíková Ing.</v>
          </cell>
          <cell r="P626" t="str">
            <v>602 411 037</v>
          </cell>
          <cell r="Q626" t="str">
            <v>dagmar.fojtikova@rubing.cz</v>
          </cell>
          <cell r="R626" t="str">
            <v>Brudný, Kamil</v>
          </cell>
          <cell r="S626" t="str">
            <v>605 248 844</v>
          </cell>
          <cell r="T626" t="str">
            <v>kamil.brudny@rubing.cz</v>
          </cell>
        </row>
        <row r="627">
          <cell r="A627" t="str">
            <v>Růžena Kozáčková</v>
          </cell>
          <cell r="B627" t="str">
            <v>Raškovice 320</v>
          </cell>
          <cell r="C627" t="str">
            <v>Raškovice</v>
          </cell>
          <cell r="D627" t="str">
            <v>739 07</v>
          </cell>
        </row>
        <row r="628">
          <cell r="A628" t="str">
            <v>RV Styl s. r. o.</v>
          </cell>
          <cell r="B628" t="str">
            <v>Dělnická 382</v>
          </cell>
          <cell r="C628" t="str">
            <v>Ostrava-Poruba</v>
          </cell>
          <cell r="D628" t="str">
            <v>708 00</v>
          </cell>
          <cell r="E628" t="str">
            <v>26821486</v>
          </cell>
          <cell r="F628" t="str">
            <v>CZ26821486</v>
          </cell>
        </row>
        <row r="629">
          <cell r="A629" t="str">
            <v>RVS servis spol. s r.o.</v>
          </cell>
          <cell r="B629" t="str">
            <v>Černovické nábřeží 423/7</v>
          </cell>
          <cell r="C629" t="str">
            <v>Brno</v>
          </cell>
          <cell r="D629" t="str">
            <v>618 00</v>
          </cell>
          <cell r="E629" t="str">
            <v>25588567</v>
          </cell>
          <cell r="F629" t="str">
            <v>CZ25588567</v>
          </cell>
          <cell r="G629" t="str">
            <v>rvsservis@volny.cz</v>
          </cell>
          <cell r="H629" t="str">
            <v>http://www.rvsservis.cz/</v>
          </cell>
          <cell r="I629" t="str">
            <v>548 212 539</v>
          </cell>
          <cell r="K629" t="str">
            <v>548 212 539</v>
          </cell>
          <cell r="L629" t="str">
            <v>Schmidt Peter</v>
          </cell>
          <cell r="M629" t="str">
            <v>775 760 305</v>
          </cell>
          <cell r="N629" t="str">
            <v>schmidt.schmidt@seznam.cz</v>
          </cell>
        </row>
        <row r="630">
          <cell r="A630" t="str">
            <v>RWE Transgas, a.s. - Ostrava</v>
          </cell>
          <cell r="B630" t="str">
            <v>Plynární 2748/6</v>
          </cell>
          <cell r="C630" t="str">
            <v>Ostrava</v>
          </cell>
          <cell r="D630" t="str">
            <v>702 72</v>
          </cell>
          <cell r="E630" t="str">
            <v>26460815</v>
          </cell>
          <cell r="F630" t="str">
            <v>CZ26460815</v>
          </cell>
          <cell r="H630" t="str">
            <v>http://www.rwe.cz</v>
          </cell>
          <cell r="I630" t="str">
            <v>595 142 893</v>
          </cell>
          <cell r="K630" t="str">
            <v>595 142 899</v>
          </cell>
          <cell r="L630" t="str">
            <v>Pišlová, Šárka</v>
          </cell>
          <cell r="M630" t="str">
            <v>724 153 953</v>
          </cell>
          <cell r="N630" t="str">
            <v>sarka.pislova@rwe.cz</v>
          </cell>
        </row>
        <row r="631">
          <cell r="A631" t="str">
            <v>RWE Transgas, a.s. - sídlo</v>
          </cell>
          <cell r="B631" t="str">
            <v>Limuzská 12/3135</v>
          </cell>
          <cell r="C631" t="str">
            <v>Praha 10 - Strašnice</v>
          </cell>
          <cell r="D631" t="str">
            <v>100 98</v>
          </cell>
          <cell r="E631" t="str">
            <v>26460815</v>
          </cell>
          <cell r="F631" t="str">
            <v>CZ26460815</v>
          </cell>
          <cell r="H631" t="str">
            <v>http://www.rwe.cz</v>
          </cell>
        </row>
        <row r="632">
          <cell r="A632" t="str">
            <v>Ředitelství silnic a dálnic ČR</v>
          </cell>
          <cell r="B632" t="str">
            <v>NA PANKRÁCI 546/56</v>
          </cell>
          <cell r="C632" t="str">
            <v>Praha 4</v>
          </cell>
          <cell r="D632" t="str">
            <v>140 00</v>
          </cell>
          <cell r="E632" t="str">
            <v>65993390</v>
          </cell>
          <cell r="F632" t="str">
            <v>CZ65993390</v>
          </cell>
          <cell r="H632" t="str">
            <v>http://www.rsd.cz/</v>
          </cell>
        </row>
        <row r="633">
          <cell r="A633" t="str">
            <v>Ředitelství silnic a dálnic ČR - správa Jihlava</v>
          </cell>
          <cell r="B633" t="str">
            <v>Kosovská 10a</v>
          </cell>
          <cell r="C633" t="str">
            <v>Jihlava</v>
          </cell>
          <cell r="D633" t="str">
            <v>586 01</v>
          </cell>
          <cell r="E633" t="str">
            <v>65993390</v>
          </cell>
          <cell r="F633" t="str">
            <v>CZ65993390</v>
          </cell>
          <cell r="I633" t="str">
            <v>567 584 634</v>
          </cell>
          <cell r="K633" t="str">
            <v>567 584 699</v>
          </cell>
          <cell r="L633" t="str">
            <v>Pejcalová Eva</v>
          </cell>
          <cell r="N633" t="str">
            <v>eva.pejcalova@rsd.cz</v>
          </cell>
          <cell r="O633" t="str">
            <v>Solnička Radek Ing.</v>
          </cell>
          <cell r="Q633" t="str">
            <v>radek.solnicka@rsd.cz</v>
          </cell>
        </row>
        <row r="634">
          <cell r="A634" t="str">
            <v>Ředitelství silnic a dálnic ČR - správa Olomouc</v>
          </cell>
          <cell r="B634" t="str">
            <v>Wolkerova 24a</v>
          </cell>
          <cell r="C634" t="str">
            <v>Olomouc</v>
          </cell>
          <cell r="D634" t="str">
            <v>779 11</v>
          </cell>
          <cell r="E634" t="str">
            <v>65993390</v>
          </cell>
          <cell r="F634" t="str">
            <v>CZ65993390</v>
          </cell>
          <cell r="H634" t="str">
            <v>http://www.rsd.cz/</v>
          </cell>
          <cell r="I634" t="str">
            <v>585 759 336</v>
          </cell>
          <cell r="K634" t="str">
            <v>585 759 336</v>
          </cell>
        </row>
        <row r="635">
          <cell r="A635" t="str">
            <v>Ředitelství silnic a dálnic ČR - správa Ostrava</v>
          </cell>
          <cell r="B635" t="str">
            <v>Mojmírovců 5</v>
          </cell>
          <cell r="C635" t="str">
            <v>Ostrava-Mariánské Hory</v>
          </cell>
          <cell r="D635" t="str">
            <v>709 81</v>
          </cell>
          <cell r="E635" t="str">
            <v>65993390</v>
          </cell>
          <cell r="F635" t="str">
            <v>CZ65993390</v>
          </cell>
          <cell r="H635" t="str">
            <v>http://www.rsd.cz/</v>
          </cell>
          <cell r="I635" t="str">
            <v>596 663 411</v>
          </cell>
          <cell r="K635" t="str">
            <v>596 634 522</v>
          </cell>
          <cell r="L635" t="str">
            <v>Opěla Tomáš Ing.</v>
          </cell>
          <cell r="O635" t="str">
            <v>Ostružka Martin</v>
          </cell>
          <cell r="R635" t="str">
            <v>Míková Eva Ing.</v>
          </cell>
        </row>
        <row r="636">
          <cell r="A636" t="str">
            <v>Ředitelství silnic a dálnic ČR - správa Praha</v>
          </cell>
          <cell r="B636" t="str">
            <v>Dukelských hrdinů 34</v>
          </cell>
          <cell r="C636" t="str">
            <v>Praha 7</v>
          </cell>
          <cell r="D636" t="str">
            <v>170 00</v>
          </cell>
          <cell r="E636" t="str">
            <v>65993390</v>
          </cell>
          <cell r="F636" t="str">
            <v>CZ65993390</v>
          </cell>
          <cell r="G636" t="str">
            <v>posta@rsd.cz</v>
          </cell>
          <cell r="H636" t="str">
            <v>http://www.rsd.cz/</v>
          </cell>
          <cell r="I636" t="str">
            <v>241 084 719</v>
          </cell>
          <cell r="K636" t="str">
            <v>241 084 733</v>
          </cell>
          <cell r="L636" t="str">
            <v>Jana Knotková</v>
          </cell>
        </row>
        <row r="637">
          <cell r="A637" t="str">
            <v>Ředitelství silnic a dálnic ČR - správa Zlín</v>
          </cell>
          <cell r="B637" t="str">
            <v>Füngerovo nábřeží 5476</v>
          </cell>
          <cell r="C637" t="str">
            <v>Zlín</v>
          </cell>
          <cell r="D637" t="str">
            <v>760 00</v>
          </cell>
          <cell r="E637" t="str">
            <v>65993390</v>
          </cell>
          <cell r="F637" t="str">
            <v>CZ65993390</v>
          </cell>
          <cell r="L637" t="str">
            <v>Bednář Marek Ing.</v>
          </cell>
          <cell r="O637" t="str">
            <v>Kočíb Karel</v>
          </cell>
        </row>
        <row r="638">
          <cell r="A638" t="str">
            <v>Ředitelství silnic a dálnic ČR - závod Brno</v>
          </cell>
          <cell r="B638" t="str">
            <v>Šumavská 33</v>
          </cell>
          <cell r="C638" t="str">
            <v>Brno</v>
          </cell>
          <cell r="D638" t="str">
            <v>602 00</v>
          </cell>
          <cell r="E638" t="str">
            <v>65993390</v>
          </cell>
          <cell r="F638" t="str">
            <v>CZ65993390</v>
          </cell>
          <cell r="I638" t="str">
            <v>549 133 776</v>
          </cell>
          <cell r="L638" t="str">
            <v>Obruba Radek</v>
          </cell>
        </row>
        <row r="639">
          <cell r="A639" t="str">
            <v>Ředitelství silnic Zlínského kraje, příspěvková organizace</v>
          </cell>
          <cell r="B639" t="str">
            <v>K majáku 5001</v>
          </cell>
          <cell r="C639" t="str">
            <v>Zlín</v>
          </cell>
          <cell r="D639" t="str">
            <v>761 23</v>
          </cell>
          <cell r="E639" t="str">
            <v>70934860</v>
          </cell>
          <cell r="G639" t="str">
            <v>rszk@rszk.cz</v>
          </cell>
          <cell r="H639" t="str">
            <v>http://www.rszk.cz</v>
          </cell>
          <cell r="I639" t="str">
            <v>577 212 829</v>
          </cell>
          <cell r="K639" t="str">
            <v>577 212 829_x000D_
 577 212 829 _x000D_
 577 212 829</v>
          </cell>
        </row>
        <row r="640">
          <cell r="A640" t="str">
            <v>Římskokatolícká farnost sv.Ignáce Malenov-Borová</v>
          </cell>
          <cell r="B640" t="str">
            <v>Borová</v>
          </cell>
          <cell r="C640" t="str">
            <v>Malenovice</v>
          </cell>
          <cell r="D640" t="str">
            <v>739 11</v>
          </cell>
          <cell r="E640" t="str">
            <v>45239894</v>
          </cell>
          <cell r="F640" t="str">
            <v>neplátce DPH</v>
          </cell>
        </row>
        <row r="641">
          <cell r="A641" t="str">
            <v>S E F E N  spol.  s r. o.</v>
          </cell>
          <cell r="B641" t="str">
            <v>Na Podvolání čp. 3292</v>
          </cell>
          <cell r="C641" t="str">
            <v>Frýdek - Místek</v>
          </cell>
          <cell r="D641" t="str">
            <v>738 01</v>
          </cell>
          <cell r="E641" t="str">
            <v>18050093</v>
          </cell>
          <cell r="F641" t="str">
            <v>CZ18050093</v>
          </cell>
          <cell r="G641" t="str">
            <v>info@sefen.cz</v>
          </cell>
          <cell r="H641" t="str">
            <v>http://www.sefen.cz/</v>
          </cell>
          <cell r="I641" t="str">
            <v>558 628 872</v>
          </cell>
          <cell r="J641" t="str">
            <v>558 630 524</v>
          </cell>
          <cell r="K641" t="str">
            <v>558 630 524</v>
          </cell>
          <cell r="L641" t="str">
            <v>Koval Josef Ing.</v>
          </cell>
          <cell r="M641" t="str">
            <v>725 602 600</v>
          </cell>
          <cell r="N641" t="str">
            <v>koval@sefen.cz</v>
          </cell>
        </row>
        <row r="642">
          <cell r="A642" t="str">
            <v>S u b t e r r a  a.s.</v>
          </cell>
          <cell r="B642" t="str">
            <v>Bezová čp. 1658</v>
          </cell>
          <cell r="C642" t="str">
            <v>Praha 4</v>
          </cell>
          <cell r="D642" t="str">
            <v>147 14</v>
          </cell>
          <cell r="E642" t="str">
            <v>45309612</v>
          </cell>
          <cell r="F642" t="str">
            <v>CZ45309612</v>
          </cell>
          <cell r="G642" t="str">
            <v>info@subterra.cz</v>
          </cell>
          <cell r="H642" t="str">
            <v>http://www.subterra.cz</v>
          </cell>
          <cell r="I642" t="str">
            <v>244 062 222</v>
          </cell>
          <cell r="L642" t="str">
            <v>Jandáková, Petra, Ing.</v>
          </cell>
          <cell r="M642" t="str">
            <v>725 049 997</v>
          </cell>
          <cell r="N642" t="str">
            <v>PJandakova@Subterra.cz</v>
          </cell>
        </row>
        <row r="643">
          <cell r="A643" t="str">
            <v>SADBET s.r.o.</v>
          </cell>
          <cell r="B643" t="str">
            <v>Baška 79</v>
          </cell>
          <cell r="C643" t="str">
            <v>Baška</v>
          </cell>
          <cell r="D643" t="str">
            <v>739 01</v>
          </cell>
          <cell r="E643" t="str">
            <v>26809150</v>
          </cell>
          <cell r="F643" t="str">
            <v>CZ26809150</v>
          </cell>
          <cell r="G643" t="str">
            <v>sadbet@tiscali.cz</v>
          </cell>
          <cell r="H643" t="str">
            <v>http://www.sadbet.axis4.info</v>
          </cell>
          <cell r="I643" t="str">
            <v>558 443 322</v>
          </cell>
          <cell r="K643" t="str">
            <v>558 443 321</v>
          </cell>
          <cell r="L643" t="str">
            <v>Král</v>
          </cell>
          <cell r="M643" t="str">
            <v>602 538 638</v>
          </cell>
          <cell r="N643" t="str">
            <v>sadbet@tiscali.cz</v>
          </cell>
        </row>
        <row r="644">
          <cell r="A644" t="str">
            <v>Sagita group s.r.o.</v>
          </cell>
          <cell r="B644" t="str">
            <v>Novinářská 1113/3</v>
          </cell>
          <cell r="C644" t="str">
            <v>Ostrava - Mariánské Hory</v>
          </cell>
          <cell r="D644" t="str">
            <v>709 00</v>
          </cell>
          <cell r="E644" t="str">
            <v>28304217</v>
          </cell>
          <cell r="F644" t="str">
            <v>CZ28304217</v>
          </cell>
          <cell r="G644" t="str">
            <v>sagitagroup@seznam.cz</v>
          </cell>
          <cell r="H644" t="str">
            <v>http://www.sagitagroup.cz/</v>
          </cell>
          <cell r="I644" t="str">
            <v>597 450 212</v>
          </cell>
          <cell r="K644" t="str">
            <v>597 450 212</v>
          </cell>
          <cell r="L644" t="str">
            <v>Adam</v>
          </cell>
          <cell r="M644" t="str">
            <v>774 771 100</v>
          </cell>
        </row>
        <row r="645">
          <cell r="A645" t="str">
            <v>Sallerova výstavba, spol. s r.o.</v>
          </cell>
          <cell r="B645" t="str">
            <v>Obchodní zóna 266</v>
          </cell>
          <cell r="C645" t="str">
            <v>Otvice</v>
          </cell>
          <cell r="D645" t="str">
            <v>431 11</v>
          </cell>
          <cell r="E645" t="str">
            <v>16188926</v>
          </cell>
          <cell r="F645" t="str">
            <v>CZ16188926</v>
          </cell>
        </row>
        <row r="646">
          <cell r="A646" t="str">
            <v>SANTECH CZ spol. s r.o.</v>
          </cell>
          <cell r="B646" t="str">
            <v>Sokolská 497</v>
          </cell>
          <cell r="C646" t="str">
            <v>Rožnov pod Radhoštěm</v>
          </cell>
          <cell r="D646" t="str">
            <v>756 61</v>
          </cell>
          <cell r="E646" t="str">
            <v>49609165</v>
          </cell>
          <cell r="F646" t="str">
            <v>CZ49609165</v>
          </cell>
          <cell r="G646" t="str">
            <v>roznov@santech-cz.cz</v>
          </cell>
          <cell r="H646" t="str">
            <v>http://www.santech-cz.cz/</v>
          </cell>
          <cell r="I646" t="str">
            <v>556 830 280</v>
          </cell>
          <cell r="K646" t="str">
            <v>556 830 280</v>
          </cell>
          <cell r="L646" t="str">
            <v>Pustějovský Michal</v>
          </cell>
          <cell r="M646" t="str">
            <v>777 656 101</v>
          </cell>
          <cell r="N646" t="str">
            <v>michalp@santech-cz.cz</v>
          </cell>
        </row>
        <row r="647">
          <cell r="A647" t="str">
            <v>SAPA - LPJ, spol. s r.o.</v>
          </cell>
          <cell r="B647" t="str">
            <v>Dráby 850</v>
          </cell>
          <cell r="C647" t="str">
            <v>Vysoké Mýto</v>
          </cell>
          <cell r="D647" t="str">
            <v>566 01</v>
          </cell>
          <cell r="E647" t="str">
            <v>62063634</v>
          </cell>
          <cell r="F647" t="str">
            <v>CZ62063634</v>
          </cell>
          <cell r="G647" t="str">
            <v>sapa@sapa-lpj.cz</v>
          </cell>
          <cell r="H647" t="str">
            <v>http://www.sapa-lpj.cz/</v>
          </cell>
          <cell r="I647" t="str">
            <v>465 420 282</v>
          </cell>
          <cell r="K647" t="str">
            <v>465 423 690</v>
          </cell>
          <cell r="L647" t="str">
            <v>Novotná Mirka</v>
          </cell>
          <cell r="N647" t="str">
            <v>sapa@sapa-lpj.cz</v>
          </cell>
          <cell r="O647" t="str">
            <v>Jůza Václav Ing.</v>
          </cell>
          <cell r="P647" t="str">
            <v>608 449 105</v>
          </cell>
          <cell r="Q647" t="str">
            <v>juza@sapa-lpj.cz</v>
          </cell>
          <cell r="R647" t="str">
            <v>Adamský Jiří</v>
          </cell>
          <cell r="S647" t="str">
            <v>725 654 218</v>
          </cell>
          <cell r="T647" t="str">
            <v>priprava@sapa-lpj.cz</v>
          </cell>
        </row>
        <row r="648">
          <cell r="A648" t="str">
            <v>S-A-S STAVBY spol. s r.o.</v>
          </cell>
          <cell r="B648" t="str">
            <v>Gagarinova 2770/54</v>
          </cell>
          <cell r="C648" t="str">
            <v>Znojmo</v>
          </cell>
          <cell r="D648" t="str">
            <v>669 02</v>
          </cell>
          <cell r="E648" t="str">
            <v>46980318</v>
          </cell>
          <cell r="F648" t="str">
            <v>CZ46980318</v>
          </cell>
          <cell r="G648" t="str">
            <v>info@sasgroup.cz</v>
          </cell>
          <cell r="H648" t="str">
            <v>http://www.sasznojmo.cz/</v>
          </cell>
          <cell r="I648" t="str">
            <v> 530 512 111</v>
          </cell>
          <cell r="L648" t="str">
            <v>Patočková Miluše</v>
          </cell>
          <cell r="M648" t="str">
            <v>602 369 870</v>
          </cell>
          <cell r="N648" t="str">
            <v>miluse.patockova@sasgroup.cz</v>
          </cell>
        </row>
        <row r="649">
          <cell r="A649" t="str">
            <v>SATES MORAVA spol. s r.o.</v>
          </cell>
          <cell r="B649" t="str">
            <v>Jiráskova 13</v>
          </cell>
          <cell r="C649" t="str">
            <v>Valašské Meziříčí</v>
          </cell>
          <cell r="D649" t="str">
            <v>757 01</v>
          </cell>
          <cell r="E649" t="str">
            <v>60775530</v>
          </cell>
          <cell r="F649" t="str">
            <v>CZ60775530</v>
          </cell>
          <cell r="G649" t="str">
            <v>satesmorava@satesmorava.cz</v>
          </cell>
          <cell r="H649" t="str">
            <v>http://www.satesmorava.cz</v>
          </cell>
          <cell r="I649" t="str">
            <v>571 610 050</v>
          </cell>
          <cell r="K649" t="str">
            <v>571 610 051</v>
          </cell>
          <cell r="L649" t="str">
            <v>Baletka Aleš</v>
          </cell>
          <cell r="M649" t="str">
            <v>724 331 226</v>
          </cell>
          <cell r="N649" t="str">
            <v>baletka@satesmorava.cz</v>
          </cell>
          <cell r="O649" t="str">
            <v>Šuláková Markéta</v>
          </cell>
          <cell r="P649" t="str">
            <v>724 121 177</v>
          </cell>
          <cell r="Q649" t="str">
            <v>sulakova@satesmorava.cz</v>
          </cell>
        </row>
        <row r="650">
          <cell r="A650" t="str">
            <v>SBT spol. s.r.o.</v>
          </cell>
          <cell r="B650" t="str">
            <v>K Štípkám 44/18</v>
          </cell>
          <cell r="C650" t="str">
            <v>Darkovice</v>
          </cell>
          <cell r="D650" t="str">
            <v>747 17</v>
          </cell>
          <cell r="E650" t="str">
            <v>48397661</v>
          </cell>
          <cell r="F650" t="str">
            <v>CZ48397661</v>
          </cell>
          <cell r="G650" t="str">
            <v>sbt@volny.cz</v>
          </cell>
          <cell r="H650" t="str">
            <v>http://www.volny.cz/sbt</v>
          </cell>
          <cell r="I650" t="str">
            <v>595 051 151</v>
          </cell>
          <cell r="K650" t="str">
            <v>591 051 915</v>
          </cell>
          <cell r="L650" t="str">
            <v>Blaška Petr</v>
          </cell>
          <cell r="M650" t="str">
            <v>602 713 879</v>
          </cell>
          <cell r="N650" t="str">
            <v>sbt@volny.cz</v>
          </cell>
        </row>
        <row r="651">
          <cell r="A651" t="str">
            <v>Sdružení obcí Mikroregionu Vsetínsko</v>
          </cell>
          <cell r="B651" t="str">
            <v>Svárov 1080</v>
          </cell>
          <cell r="C651" t="str">
            <v>Vsetín</v>
          </cell>
          <cell r="D651" t="str">
            <v>755 01</v>
          </cell>
          <cell r="E651" t="str">
            <v>70238880</v>
          </cell>
          <cell r="F651" t="str">
            <v>neplátce DPH</v>
          </cell>
        </row>
        <row r="652">
          <cell r="A652" t="str">
            <v>SDS EXMOST  spol. s r.o</v>
          </cell>
          <cell r="B652" t="str">
            <v>Údolní 413/66</v>
          </cell>
          <cell r="C652" t="str">
            <v>Brno-město</v>
          </cell>
          <cell r="D652" t="str">
            <v>602 00</v>
          </cell>
          <cell r="E652" t="str">
            <v>49454501</v>
          </cell>
          <cell r="F652" t="str">
            <v>CZ49454501</v>
          </cell>
          <cell r="G652" t="str">
            <v>exmost@exmost.cz</v>
          </cell>
          <cell r="H652" t="str">
            <v>http://www.exmost.cz/</v>
          </cell>
          <cell r="I652" t="str">
            <v>543 432 311</v>
          </cell>
          <cell r="K652" t="str">
            <v>543 432 301</v>
          </cell>
          <cell r="L652" t="str">
            <v>Letocha Petr Ing.</v>
          </cell>
          <cell r="M652" t="str">
            <v>606 712 212</v>
          </cell>
          <cell r="N652" t="str">
            <v>letocha@exmost.cz</v>
          </cell>
          <cell r="O652" t="str">
            <v>Neradilková Iva Ing.</v>
          </cell>
          <cell r="P652" t="str">
            <v>606 667 782</v>
          </cell>
          <cell r="Q652" t="str">
            <v>neradilkova@exmost.cz</v>
          </cell>
        </row>
        <row r="653">
          <cell r="A653" t="str">
            <v>SDS EXMOST spol. s r.o</v>
          </cell>
          <cell r="B653" t="str">
            <v>Údolní 413/66</v>
          </cell>
          <cell r="C653" t="str">
            <v>Brno-město</v>
          </cell>
          <cell r="D653" t="str">
            <v>602 00</v>
          </cell>
          <cell r="E653" t="str">
            <v>49454501</v>
          </cell>
          <cell r="F653" t="str">
            <v>CZ49454501</v>
          </cell>
          <cell r="G653" t="str">
            <v>exmost@exmost.cz</v>
          </cell>
          <cell r="H653" t="str">
            <v>http://www.exmost.cz/</v>
          </cell>
          <cell r="I653" t="str">
            <v>543 432 313</v>
          </cell>
          <cell r="K653" t="str">
            <v>543 432 301</v>
          </cell>
          <cell r="L653" t="str">
            <v>Letocha Petr Ing.</v>
          </cell>
          <cell r="M653" t="str">
            <v>606 712 212</v>
          </cell>
          <cell r="N653" t="str">
            <v>letocha@exmost.cz</v>
          </cell>
        </row>
        <row r="654">
          <cell r="A654" t="str">
            <v>SEKOS Morava,a.s.</v>
          </cell>
          <cell r="B654" t="str">
            <v>Výškovická 3035/42</v>
          </cell>
          <cell r="C654" t="str">
            <v>Ostrava-Zábřeh</v>
          </cell>
          <cell r="D654" t="str">
            <v>700 30</v>
          </cell>
          <cell r="E654" t="str">
            <v>25832654</v>
          </cell>
          <cell r="F654" t="str">
            <v>CZ25832654</v>
          </cell>
        </row>
        <row r="655">
          <cell r="A655" t="str">
            <v>SELWOOD, s.r.o.</v>
          </cell>
        </row>
        <row r="656">
          <cell r="A656" t="str">
            <v>SEMAG spol. s.r.o.</v>
          </cell>
          <cell r="B656" t="str">
            <v>Lidická 886/43</v>
          </cell>
          <cell r="C656" t="str">
            <v>Havířov, Šumbark</v>
          </cell>
          <cell r="D656" t="str">
            <v>736 01</v>
          </cell>
          <cell r="E656" t="str">
            <v>43962394</v>
          </cell>
          <cell r="F656" t="str">
            <v>CZ43962394</v>
          </cell>
          <cell r="G656" t="str">
            <v>info@semag.cz</v>
          </cell>
          <cell r="H656" t="str">
            <v>http://www.semag.cz/</v>
          </cell>
          <cell r="I656" t="str">
            <v>599 507 610</v>
          </cell>
          <cell r="K656" t="str">
            <v>596 810 165</v>
          </cell>
          <cell r="L656" t="str">
            <v>Gbele Oldřich</v>
          </cell>
          <cell r="M656" t="str">
            <v>603 224 983</v>
          </cell>
          <cell r="N656" t="str">
            <v>oldrich.gbelec@semag.cz</v>
          </cell>
        </row>
        <row r="657">
          <cell r="A657" t="str">
            <v>SE-MI service a.s.</v>
          </cell>
          <cell r="B657" t="str">
            <v>Matuškova 10</v>
          </cell>
          <cell r="C657" t="str">
            <v>Slezská Ostrava</v>
          </cell>
          <cell r="D657" t="str">
            <v>710 00</v>
          </cell>
          <cell r="E657" t="str">
            <v>65138601</v>
          </cell>
          <cell r="F657" t="str">
            <v>CZ65138601</v>
          </cell>
        </row>
        <row r="658">
          <cell r="A658" t="str">
            <v>SENZA spol.s.r.o.</v>
          </cell>
          <cell r="B658" t="str">
            <v>Hranická č. 121</v>
          </cell>
          <cell r="C658" t="str">
            <v>Valašské Meziříčí</v>
          </cell>
          <cell r="D658" t="str">
            <v>757 01</v>
          </cell>
          <cell r="E658" t="str">
            <v>46578617</v>
          </cell>
          <cell r="F658" t="str">
            <v>CZ46578617</v>
          </cell>
          <cell r="G658" t="str">
            <v>senza@cmail.cz</v>
          </cell>
          <cell r="H658" t="str">
            <v>http://www.senza.cz/</v>
          </cell>
          <cell r="I658" t="str">
            <v>571 612 790</v>
          </cell>
          <cell r="K658" t="str">
            <v>571 612 770</v>
          </cell>
          <cell r="N658" t="str">
            <v>senza@cmail.cz</v>
          </cell>
        </row>
        <row r="659">
          <cell r="A659" t="str">
            <v>SEPETNÁ v.o.s</v>
          </cell>
          <cell r="B659" t="str">
            <v>Příborská 333</v>
          </cell>
          <cell r="C659" t="str">
            <v>Frýdek-Místek</v>
          </cell>
          <cell r="D659" t="str">
            <v>738 01</v>
          </cell>
          <cell r="E659" t="str">
            <v>25863304</v>
          </cell>
          <cell r="F659" t="str">
            <v>CZ25863304</v>
          </cell>
        </row>
        <row r="660">
          <cell r="A660" t="str">
            <v>SETOP s.r.o</v>
          </cell>
          <cell r="B660" t="str">
            <v>Mlýnská 326/13</v>
          </cell>
          <cell r="C660" t="str">
            <v>Brno</v>
          </cell>
          <cell r="D660" t="str">
            <v>602 00</v>
          </cell>
          <cell r="E660" t="str">
            <v>28297831</v>
          </cell>
          <cell r="F660" t="str">
            <v>CZ28297831</v>
          </cell>
          <cell r="H660" t="str">
            <v>http://www.setop.cz</v>
          </cell>
          <cell r="I660" t="str">
            <v>517 350 666</v>
          </cell>
          <cell r="K660" t="str">
            <v>517 350 666</v>
          </cell>
          <cell r="L660" t="str">
            <v>Karasová Miluše</v>
          </cell>
          <cell r="M660" t="str">
            <v>606 745 711</v>
          </cell>
          <cell r="N660" t="str">
            <v>karasova@setop.cz</v>
          </cell>
        </row>
        <row r="661">
          <cell r="A661" t="str">
            <v>Severomoravská stavební společnost s.r.o.</v>
          </cell>
          <cell r="B661" t="str">
            <v>Bezručova cp.31</v>
          </cell>
          <cell r="C661" t="str">
            <v>Nový Jičín</v>
          </cell>
          <cell r="D661" t="str">
            <v>741 01</v>
          </cell>
          <cell r="E661" t="str">
            <v>47153849</v>
          </cell>
          <cell r="F661" t="str">
            <v>CZ47153849</v>
          </cell>
        </row>
        <row r="662">
          <cell r="A662" t="str">
            <v>Severomoravské vodovody a kanalizace Ostrava a.s.</v>
          </cell>
          <cell r="B662" t="str">
            <v>Beskydská 124</v>
          </cell>
          <cell r="C662" t="str">
            <v>Frýdek-Místek</v>
          </cell>
          <cell r="D662" t="str">
            <v>738 01</v>
          </cell>
          <cell r="E662" t="str">
            <v>45193665</v>
          </cell>
          <cell r="F662" t="str">
            <v>CZ45193665</v>
          </cell>
        </row>
        <row r="663">
          <cell r="A663" t="str">
            <v>Severomoravské vodovody a kanalizace Ostrava a.s.</v>
          </cell>
          <cell r="B663" t="str">
            <v>28.října 169</v>
          </cell>
          <cell r="C663" t="str">
            <v>Ostrava</v>
          </cell>
          <cell r="D663" t="str">
            <v>709 45</v>
          </cell>
          <cell r="E663" t="str">
            <v>45193665</v>
          </cell>
          <cell r="F663" t="str">
            <v>CZ45193665</v>
          </cell>
          <cell r="H663" t="str">
            <v>http://www.smvak.cz</v>
          </cell>
          <cell r="I663" t="str">
            <v>558 402 143</v>
          </cell>
          <cell r="K663" t="str">
            <v>558 646 925</v>
          </cell>
          <cell r="L663" t="str">
            <v>Růžek Pavel</v>
          </cell>
          <cell r="M663" t="str">
            <v>603 222 661</v>
          </cell>
          <cell r="N663" t="str">
            <v>pavel.ruzek@smvak.cz</v>
          </cell>
          <cell r="O663" t="str">
            <v>Matušek Miroslav Ing.</v>
          </cell>
          <cell r="Q663" t="str">
            <v>miroslav.matusek@smvak.cz</v>
          </cell>
        </row>
        <row r="664">
          <cell r="A664" t="str">
            <v>SHL A PARTNERS a.s.</v>
          </cell>
          <cell r="B664" t="str">
            <v>Mělnická 109</v>
          </cell>
          <cell r="C664" t="str">
            <v>Pakoměřice</v>
          </cell>
          <cell r="D664" t="str">
            <v>250 65</v>
          </cell>
          <cell r="E664" t="str">
            <v>25108115</v>
          </cell>
          <cell r="F664" t="str">
            <v>CZ25108115</v>
          </cell>
          <cell r="G664" t="str">
            <v>logisticpark@panstvi.cz</v>
          </cell>
          <cell r="H664" t="str">
            <v>http://www.logisticpark.cz</v>
          </cell>
          <cell r="I664" t="str">
            <v>386 354 561</v>
          </cell>
          <cell r="K664" t="str">
            <v>387 311 148</v>
          </cell>
          <cell r="L664" t="str">
            <v>Dúrová Jana Ing.</v>
          </cell>
          <cell r="N664" t="str">
            <v>sekretariat@shlpartners.com</v>
          </cell>
        </row>
        <row r="665">
          <cell r="A665" t="str">
            <v>SCHOTT CR, a.s.</v>
          </cell>
          <cell r="B665" t="str">
            <v>Zašovská 850</v>
          </cell>
          <cell r="C665" t="str">
            <v>Valašské Meziříčí</v>
          </cell>
          <cell r="D665" t="str">
            <v>757 01</v>
          </cell>
          <cell r="E665" t="str">
            <v>64609855</v>
          </cell>
          <cell r="F665" t="str">
            <v>CZ64609855</v>
          </cell>
          <cell r="G665" t="str">
            <v>info.cz@schott.com</v>
          </cell>
          <cell r="H665" t="str">
            <v>http://www.schott.com/czechia/czech/</v>
          </cell>
          <cell r="I665" t="str">
            <v>571 686 202</v>
          </cell>
          <cell r="K665" t="str">
            <v>571 686 182</v>
          </cell>
          <cell r="L665" t="str">
            <v>Miniarik, Dušan</v>
          </cell>
          <cell r="N665" t="str">
            <v>dusan.miniarik@schott.com</v>
          </cell>
        </row>
        <row r="666">
          <cell r="A666" t="str">
            <v>Siemens Elektromotory s.r.o.</v>
          </cell>
          <cell r="B666" t="str">
            <v>Nádražní 25</v>
          </cell>
          <cell r="C666" t="str">
            <v>Mohelnice </v>
          </cell>
          <cell r="D666" t="str">
            <v>789 85</v>
          </cell>
          <cell r="E666" t="str">
            <v>60465123</v>
          </cell>
          <cell r="F666" t="str">
            <v>CZ60465123</v>
          </cell>
        </row>
        <row r="667">
          <cell r="A667" t="str">
            <v>Siemens Elektromotory s.r.o. - Frenštát p/R</v>
          </cell>
          <cell r="B667" t="str">
            <v>Markova 952</v>
          </cell>
          <cell r="C667" t="str">
            <v>Frenštát pod Radhoštěm</v>
          </cell>
          <cell r="D667" t="str">
            <v>744 11</v>
          </cell>
          <cell r="E667" t="str">
            <v>60465123</v>
          </cell>
          <cell r="F667" t="str">
            <v>CZ60465123</v>
          </cell>
          <cell r="H667" t="str">
            <v>http://www.siemens.cz/siemjet/cz/home/siemens-elektromotory/uvod/Main/index.jet</v>
          </cell>
          <cell r="I667" t="str">
            <v>556 207 111</v>
          </cell>
          <cell r="J667" t="str">
            <v>556 837 111</v>
          </cell>
          <cell r="K667" t="str">
            <v>556 835 147</v>
          </cell>
          <cell r="L667" t="str">
            <v>Pustějovský Miloslav</v>
          </cell>
          <cell r="N667" t="str">
            <v>miloslav.pustejovsky@siemens.com</v>
          </cell>
          <cell r="O667" t="str">
            <v>Cochlárová Milena</v>
          </cell>
          <cell r="Q667" t="str">
            <v>	milena.cochlarova@siemens.com</v>
          </cell>
        </row>
        <row r="668">
          <cell r="A668" t="str">
            <v>SILASFALT s.r.o.</v>
          </cell>
          <cell r="B668" t="str">
            <v>Štěpaňákova 693/14</v>
          </cell>
          <cell r="C668" t="str">
            <v>Ostrava-Kunčice</v>
          </cell>
          <cell r="D668" t="str">
            <v>719 00</v>
          </cell>
          <cell r="E668" t="str">
            <v>62302370</v>
          </cell>
          <cell r="F668" t="str">
            <v>CZ62302370</v>
          </cell>
        </row>
        <row r="669">
          <cell r="A669" t="str">
            <v>SILNICE BRNO, spol. s r.o.</v>
          </cell>
          <cell r="B669" t="str">
            <v>Vídeňská 104</v>
          </cell>
          <cell r="C669" t="str">
            <v>Brno</v>
          </cell>
          <cell r="D669" t="str">
            <v>619 00</v>
          </cell>
          <cell r="E669" t="str">
            <v>41603281</v>
          </cell>
          <cell r="F669" t="str">
            <v>CZ41603281</v>
          </cell>
        </row>
        <row r="670">
          <cell r="A670" t="str">
            <v>Silnice Klatovy a.s.</v>
          </cell>
          <cell r="B670" t="str">
            <v>Vídeňská 190</v>
          </cell>
          <cell r="C670" t="str">
            <v>Klatovy</v>
          </cell>
          <cell r="E670" t="str">
            <v>45357307</v>
          </cell>
          <cell r="F670" t="str">
            <v>CZ45357307</v>
          </cell>
          <cell r="G670" t="str">
            <v>klatovy@silnice-klatovy.cz</v>
          </cell>
          <cell r="H670" t="str">
            <v>http://www.silnice-klatovy.cz/</v>
          </cell>
          <cell r="I670" t="str">
            <v>376 311 209</v>
          </cell>
          <cell r="K670" t="str">
            <v>376 313 897</v>
          </cell>
          <cell r="L670" t="str">
            <v>p. Těhle</v>
          </cell>
          <cell r="M670" t="str">
            <v>777 700 702</v>
          </cell>
          <cell r="O670" t="str">
            <v>p. Švec</v>
          </cell>
          <cell r="P670" t="str">
            <v>777 700 702</v>
          </cell>
          <cell r="Q670" t="str">
            <v>zakazka@silnice-klatovy.cz</v>
          </cell>
        </row>
        <row r="671">
          <cell r="A671" t="str">
            <v>SILNICE MORAVA s.r.o.</v>
          </cell>
          <cell r="B671" t="str">
            <v>Revoluční 904/30</v>
          </cell>
          <cell r="C671" t="str">
            <v>Krnov</v>
          </cell>
          <cell r="D671" t="str">
            <v>794 01</v>
          </cell>
          <cell r="E671" t="str">
            <v>25357352</v>
          </cell>
          <cell r="F671" t="str">
            <v>CZ25357352</v>
          </cell>
          <cell r="G671" t="str">
            <v>silnicemorava@silnicemorava.cz</v>
          </cell>
          <cell r="H671" t="str">
            <v>http://www.silnicemorava.cz/</v>
          </cell>
          <cell r="I671" t="str">
            <v>554 610 710</v>
          </cell>
          <cell r="K671" t="str">
            <v> 554 625 650</v>
          </cell>
          <cell r="L671" t="str">
            <v>Hovězák Rostislav</v>
          </cell>
          <cell r="M671" t="str">
            <v>604 294 458</v>
          </cell>
          <cell r="N671" t="str">
            <v>hovezak@silnicemorava.cz</v>
          </cell>
          <cell r="O671" t="str">
            <v>Vyleťal Lukáš</v>
          </cell>
          <cell r="P671" t="str">
            <v>739 601 586</v>
          </cell>
          <cell r="Q671" t="str">
            <v>vyletal@silnicemorava.cz</v>
          </cell>
        </row>
        <row r="672">
          <cell r="A672" t="str">
            <v>SILNICE.CZ s. r. o.</v>
          </cell>
          <cell r="B672" t="str">
            <v>Staré Purkartice čp. 19</v>
          </cell>
          <cell r="C672" t="str">
            <v>Hošťálkovy</v>
          </cell>
          <cell r="D672" t="str">
            <v>793 81</v>
          </cell>
          <cell r="E672" t="str">
            <v>26792711</v>
          </cell>
          <cell r="F672" t="str">
            <v>CZ26792711</v>
          </cell>
          <cell r="H672" t="str">
            <v>http://www.silnice.com</v>
          </cell>
          <cell r="I672" t="str">
            <v>554 611 511</v>
          </cell>
          <cell r="K672" t="str">
            <v>554 611 514</v>
          </cell>
          <cell r="L672" t="str">
            <v>Vysloužilová Monika</v>
          </cell>
          <cell r="M672" t="str">
            <v>731 628 076</v>
          </cell>
          <cell r="N672" t="str">
            <v>vyslouzilova@silnice.com</v>
          </cell>
          <cell r="O672" t="str">
            <v>Vitvar Miroslav</v>
          </cell>
          <cell r="P672" t="str">
            <v>731 679 987</v>
          </cell>
          <cell r="Q672" t="str">
            <v>vitvar@silnice.com</v>
          </cell>
        </row>
        <row r="673">
          <cell r="A673" t="str">
            <v>SIS silniční stavitelství s.r.o.</v>
          </cell>
          <cell r="B673" t="str">
            <v>Bystrcká 1183/34</v>
          </cell>
          <cell r="C673" t="str">
            <v>Brno_x000D_
Brno</v>
          </cell>
          <cell r="D673" t="str">
            <v>624 00</v>
          </cell>
          <cell r="E673" t="str">
            <v>25542737</v>
          </cell>
          <cell r="F673" t="str">
            <v>CZ25542737</v>
          </cell>
          <cell r="G673" t="str">
            <v>sis@sis-stav.cz</v>
          </cell>
          <cell r="H673" t="str">
            <v>http://www.sis-stav.cz</v>
          </cell>
          <cell r="I673" t="str">
            <v>541 222 442</v>
          </cell>
          <cell r="K673" t="str">
            <v>541 222 446</v>
          </cell>
          <cell r="L673" t="str">
            <v>Musil Roman Ing.</v>
          </cell>
          <cell r="M673" t="str">
            <v>777 179 556</v>
          </cell>
          <cell r="N673" t="str">
            <v>musilnt@sis-stav.cz</v>
          </cell>
        </row>
        <row r="674">
          <cell r="A674" t="str">
            <v>Skanska a.s. - divize Železniční stavitelství</v>
          </cell>
          <cell r="B674" t="str">
            <v>Líbalova 1/2348 P.O. Box 41</v>
          </cell>
          <cell r="C674" t="str">
            <v>Praha 4 - Chodov</v>
          </cell>
          <cell r="D674" t="str">
            <v>149 00</v>
          </cell>
          <cell r="E674" t="str">
            <v>26271303</v>
          </cell>
          <cell r="F674" t="str">
            <v>CZ26271303</v>
          </cell>
          <cell r="G674" t="str">
            <v>rsv poptavky@skanska.cz</v>
          </cell>
          <cell r="H674" t="str">
            <v>http://www.skanska.cz</v>
          </cell>
          <cell r="I674" t="str">
            <v>267 095 651</v>
          </cell>
          <cell r="K674" t="str">
            <v>267 095 566</v>
          </cell>
          <cell r="L674" t="str">
            <v>Kraus Jan</v>
          </cell>
          <cell r="M674" t="str">
            <v>737 255 893</v>
          </cell>
          <cell r="N674" t="str">
            <v>Jan.Kraus@Skanska.CZ</v>
          </cell>
        </row>
        <row r="675">
          <cell r="A675" t="str">
            <v>Skanska CZ a.s.</v>
          </cell>
          <cell r="B675" t="str">
            <v>Kubánské náměstí 1391/11</v>
          </cell>
          <cell r="C675" t="str">
            <v>Praha 10</v>
          </cell>
          <cell r="D675" t="str">
            <v>100 05</v>
          </cell>
          <cell r="E675" t="str">
            <v>26209535</v>
          </cell>
          <cell r="F675" t="str">
            <v>CZ26209535</v>
          </cell>
        </row>
        <row r="676">
          <cell r="A676" t="str">
            <v>Skanska CZ a.s.</v>
          </cell>
          <cell r="B676" t="str">
            <v>ul.Nad Tyrkou 101</v>
          </cell>
          <cell r="C676" t="str">
            <v>Třinec III</v>
          </cell>
          <cell r="D676" t="str">
            <v>739 61</v>
          </cell>
          <cell r="E676" t="str">
            <v>26209535</v>
          </cell>
          <cell r="F676" t="str">
            <v>CZ26209535</v>
          </cell>
        </row>
        <row r="677">
          <cell r="A677" t="str">
            <v>Skanska CZ a.s. - závod Morava</v>
          </cell>
          <cell r="B677" t="str">
            <v>Nad Tyrkou 101</v>
          </cell>
          <cell r="C677" t="str">
            <v>Třinec</v>
          </cell>
          <cell r="D677" t="str">
            <v>739 61</v>
          </cell>
          <cell r="E677" t="str">
            <v>26209535</v>
          </cell>
          <cell r="F677" t="str">
            <v>CZ26209535</v>
          </cell>
          <cell r="H677" t="str">
            <v>http://www.skanska.c</v>
          </cell>
          <cell r="I677" t="str">
            <v>558 308 111</v>
          </cell>
          <cell r="K677" t="str">
            <v>558 322 176</v>
          </cell>
          <cell r="L677" t="str">
            <v>Macura Vladimír Ing.</v>
          </cell>
          <cell r="M677" t="str">
            <v>737 257 946</v>
          </cell>
          <cell r="N677" t="str">
            <v>vladimir.macura.jr@skanska.cz</v>
          </cell>
          <cell r="O677" t="str">
            <v>Barabáš Petr</v>
          </cell>
          <cell r="P677" t="str">
            <v>737 256 029</v>
          </cell>
          <cell r="Q677" t="str">
            <v>petr.barabas@skanska.cz</v>
          </cell>
        </row>
        <row r="678">
          <cell r="A678" t="str">
            <v>Skanska DS a.s.</v>
          </cell>
          <cell r="B678" t="str">
            <v>F.Nováka 3/5267</v>
          </cell>
          <cell r="C678" t="str">
            <v>Prostějov</v>
          </cell>
          <cell r="D678" t="str">
            <v>796 40</v>
          </cell>
          <cell r="E678" t="str">
            <v>26271303</v>
          </cell>
          <cell r="F678" t="str">
            <v>CZ2621303</v>
          </cell>
        </row>
        <row r="679">
          <cell r="A679" t="str">
            <v>Skanska DS a.s. Břest</v>
          </cell>
          <cell r="B679" t="str">
            <v>Břest 86</v>
          </cell>
          <cell r="C679" t="str">
            <v>Břest</v>
          </cell>
          <cell r="I679" t="str">
            <v>573 500 505</v>
          </cell>
          <cell r="K679" t="str">
            <v>573 500 509</v>
          </cell>
          <cell r="L679" t="str">
            <v>Pilný Lubomír Ing.</v>
          </cell>
          <cell r="M679" t="str">
            <v>737 257 148</v>
          </cell>
          <cell r="N679" t="str">
            <v>Lubomir.Pilny@Skanska.CZ</v>
          </cell>
        </row>
        <row r="680">
          <cell r="A680" t="str">
            <v>Skanska DS a.s. region Brno</v>
          </cell>
          <cell r="B680" t="str">
            <v>Bohunická 133/50</v>
          </cell>
          <cell r="C680" t="str">
            <v>Brno-Jih, Horní Heršpice</v>
          </cell>
          <cell r="D680" t="str">
            <v>619 00</v>
          </cell>
          <cell r="E680" t="str">
            <v>26271303</v>
          </cell>
          <cell r="F680" t="str">
            <v>CZ26271303</v>
          </cell>
          <cell r="H680" t="str">
            <v>http://www.skanska.cz</v>
          </cell>
          <cell r="I680" t="str">
            <v>547 138 111</v>
          </cell>
          <cell r="K680" t="str">
            <v>519 323 629</v>
          </cell>
          <cell r="L680" t="str">
            <v>Zbořil Roman Ing.</v>
          </cell>
          <cell r="M680" t="str">
            <v>737 256 138</v>
          </cell>
          <cell r="N680" t="str">
            <v>Roman.Zboril@Skanska.CZ</v>
          </cell>
          <cell r="O680" t="str">
            <v>Videnková Jana Ing.</v>
          </cell>
          <cell r="P680" t="str">
            <v>737 256 161</v>
          </cell>
          <cell r="Q680" t="str">
            <v>jana.videnkova@skanska.cz</v>
          </cell>
          <cell r="R680" t="str">
            <v>Kutěj David</v>
          </cell>
          <cell r="S680" t="str">
            <v>737 257 901</v>
          </cell>
          <cell r="T680" t="str">
            <v>david.kutej@skanska.cz</v>
          </cell>
        </row>
        <row r="681">
          <cell r="A681" t="str">
            <v>Skanska DS a.s., Direkce Morava sever</v>
          </cell>
          <cell r="B681" t="str">
            <v>Pavelkova ulice 6</v>
          </cell>
          <cell r="C681" t="str">
            <v>Olomouc</v>
          </cell>
          <cell r="D681" t="str">
            <v>779 00</v>
          </cell>
          <cell r="E681" t="str">
            <v>26271303</v>
          </cell>
          <cell r="F681" t="str">
            <v>CZ26271303</v>
          </cell>
          <cell r="G681" t="str">
            <v>rsv poptavky@skanska.cz</v>
          </cell>
          <cell r="H681" t="str">
            <v>http://www.skanska.cz</v>
          </cell>
          <cell r="I681" t="str">
            <v>585 106 261</v>
          </cell>
          <cell r="K681" t="str">
            <v>585 106 290</v>
          </cell>
          <cell r="L681" t="str">
            <v>Kubrický  Jaromír Ing.</v>
          </cell>
          <cell r="M681" t="str">
            <v>737 257 910</v>
          </cell>
          <cell r="N681" t="str">
            <v>jaromir.kubricky@skanska.cz</v>
          </cell>
        </row>
        <row r="682">
          <cell r="A682" t="str">
            <v>Skanska DS a.s., závod Uh.Hradiště</v>
          </cell>
          <cell r="B682" t="str">
            <v>Náměstí Míru 709</v>
          </cell>
          <cell r="C682" t="str">
            <v>Uherské Hradiště</v>
          </cell>
          <cell r="D682" t="str">
            <v>686 25</v>
          </cell>
          <cell r="E682" t="str">
            <v>26271303</v>
          </cell>
          <cell r="F682" t="str">
            <v>CZ26271303</v>
          </cell>
          <cell r="H682" t="str">
            <v>http://www.skanska.cz</v>
          </cell>
          <cell r="L682" t="str">
            <v>Maša Milan, Ing.</v>
          </cell>
          <cell r="M682" t="str">
            <v>737 257 982</v>
          </cell>
          <cell r="N682" t="str">
            <v>milan.masa@skanska.cz</v>
          </cell>
        </row>
        <row r="683">
          <cell r="A683" t="str">
            <v>SKC INVEST , s.r.o.</v>
          </cell>
          <cell r="B683" t="str">
            <v>Rostislavova 18/1997</v>
          </cell>
          <cell r="C683" t="str">
            <v>Ostrava-Vítkovice</v>
          </cell>
          <cell r="D683" t="str">
            <v>703 00</v>
          </cell>
          <cell r="E683" t="str">
            <v>25364758</v>
          </cell>
          <cell r="F683" t="str">
            <v>CZ25364758</v>
          </cell>
          <cell r="G683" t="str">
            <v>kozlik@skc.cz</v>
          </cell>
          <cell r="H683" t="str">
            <v>http://www.skc.cz/</v>
          </cell>
          <cell r="I683" t="str">
            <v>596 781 947</v>
          </cell>
          <cell r="K683" t="str">
            <v>596 781 948</v>
          </cell>
          <cell r="L683" t="str">
            <v>Brusová Ludmila</v>
          </cell>
          <cell r="M683" t="str">
            <v>606 726 309</v>
          </cell>
          <cell r="N683" t="str">
            <v>brusova@skc.cz</v>
          </cell>
          <cell r="O683" t="str">
            <v>Dedková Jana</v>
          </cell>
          <cell r="P683" t="str">
            <v>728 564 105</v>
          </cell>
          <cell r="Q683" t="str">
            <v>dedkova@skc.cz</v>
          </cell>
        </row>
        <row r="684">
          <cell r="A684" t="str">
            <v>SKR stav, s.r.o.</v>
          </cell>
          <cell r="B684" t="str">
            <v>Nováčkova 18</v>
          </cell>
          <cell r="C684" t="str">
            <v>Brno</v>
          </cell>
          <cell r="D684" t="str">
            <v>614 00</v>
          </cell>
          <cell r="E684" t="str">
            <v>26961474</v>
          </cell>
          <cell r="F684" t="str">
            <v>CZ26961474</v>
          </cell>
          <cell r="G684" t="str">
            <v>sekretariat@skrstav.cz</v>
          </cell>
          <cell r="H684" t="str">
            <v>http://www.skrstav.cz</v>
          </cell>
          <cell r="I684" t="str">
            <v>545 249 000</v>
          </cell>
          <cell r="J684" t="str">
            <v>545 212 383</v>
          </cell>
          <cell r="K684" t="str">
            <v>545 249 001</v>
          </cell>
          <cell r="L684" t="str">
            <v>Skalický Jakub</v>
          </cell>
          <cell r="M684" t="str">
            <v>602 792 390</v>
          </cell>
          <cell r="N684" t="str">
            <v>jakub.skalicky@skrstav.cz</v>
          </cell>
          <cell r="O684" t="str">
            <v>Gohlová Irena Ing.</v>
          </cell>
          <cell r="Q684" t="str">
            <v>irena.gohlova@skrstav.cz</v>
          </cell>
          <cell r="R684" t="str">
            <v>Durčák Petr Bc.</v>
          </cell>
          <cell r="S684" t="str">
            <v>721 981 096</v>
          </cell>
          <cell r="T684" t="str">
            <v>priprava@skrstav.cz</v>
          </cell>
        </row>
        <row r="685">
          <cell r="A685" t="str">
            <v>SKS s.r.o.</v>
          </cell>
          <cell r="B685" t="str">
            <v>Brněnská 21/b, č.p. 1748</v>
          </cell>
          <cell r="C685" t="str">
            <v>Blansko</v>
          </cell>
          <cell r="D685" t="str">
            <v>678 01</v>
          </cell>
          <cell r="E685" t="str">
            <v>43420117</v>
          </cell>
          <cell r="F685" t="str">
            <v>CZ43420117</v>
          </cell>
          <cell r="G685" t="str">
            <v>firma@sksblansko.cz</v>
          </cell>
          <cell r="H685" t="str">
            <v>http://www.sksblansko.cz</v>
          </cell>
          <cell r="I685" t="str">
            <v>516 417 643</v>
          </cell>
          <cell r="K685" t="str">
            <v>516 417 663</v>
          </cell>
          <cell r="L685" t="str">
            <v>Kuděla Petr Ing.</v>
          </cell>
          <cell r="M685" t="str">
            <v>606 617 360</v>
          </cell>
          <cell r="N685" t="str">
            <v>kudela@sksblansko.cz</v>
          </cell>
        </row>
        <row r="686">
          <cell r="A686" t="str">
            <v>Slabý, Jan</v>
          </cell>
          <cell r="B686" t="str">
            <v>Fryčovická 196</v>
          </cell>
          <cell r="C686" t="str">
            <v>Brušperk</v>
          </cell>
          <cell r="D686" t="str">
            <v>739 44</v>
          </cell>
          <cell r="E686" t="str">
            <v>11540613</v>
          </cell>
          <cell r="F686" t="str">
            <v>CZ5409142508</v>
          </cell>
          <cell r="G686" t="str">
            <v>sekretariat@slabyjan.cz</v>
          </cell>
          <cell r="H686" t="str">
            <v>http://www.slabyjan.cz</v>
          </cell>
          <cell r="I686" t="str">
            <v>558 666 442</v>
          </cell>
          <cell r="K686" t="str">
            <v>558 666 316</v>
          </cell>
          <cell r="L686" t="str">
            <v>Slabý Jan</v>
          </cell>
          <cell r="N686" t="str">
            <v>sekretariat@slabyjan.cz</v>
          </cell>
          <cell r="O686" t="str">
            <v>Škola Petr Ing.</v>
          </cell>
          <cell r="P686" t="str">
            <v>775 668 046</v>
          </cell>
          <cell r="Q686" t="str">
            <v>ing.skola@centrum.c</v>
          </cell>
        </row>
        <row r="687">
          <cell r="A687" t="str">
            <v>SLUMEKO, s.r.o.</v>
          </cell>
          <cell r="B687" t="str">
            <v>Štefánikova 58</v>
          </cell>
          <cell r="C687" t="str">
            <v>Kopřivnice</v>
          </cell>
          <cell r="D687" t="str">
            <v>742 21</v>
          </cell>
          <cell r="E687" t="str">
            <v>25376021</v>
          </cell>
          <cell r="F687" t="str">
            <v>CZ25376021</v>
          </cell>
        </row>
        <row r="688">
          <cell r="A688" t="str">
            <v>SMO a.s.</v>
          </cell>
          <cell r="B688" t="str">
            <v>Zlínská 172</v>
          </cell>
          <cell r="C688" t="str">
            <v>Otrokovice</v>
          </cell>
          <cell r="D688" t="str">
            <v>765 02</v>
          </cell>
          <cell r="E688" t="str">
            <v>42339839</v>
          </cell>
          <cell r="F688" t="str">
            <v>CZ42339839</v>
          </cell>
          <cell r="G688" t="str">
            <v>smo@smo.cz</v>
          </cell>
          <cell r="H688" t="str">
            <v>http://www.smo.cz/</v>
          </cell>
          <cell r="I688" t="str">
            <v>577 922 151</v>
          </cell>
          <cell r="K688" t="str">
            <v>577 922 356</v>
          </cell>
          <cell r="L688" t="str">
            <v>Kozubík Pavel</v>
          </cell>
          <cell r="M688" t="str">
            <v>603 897 189</v>
          </cell>
          <cell r="N688" t="str">
            <v>kozubik@smo.cz</v>
          </cell>
          <cell r="O688" t="str">
            <v>Filip Ivan</v>
          </cell>
          <cell r="Q688" t="str">
            <v>ivanfilip@smo.cz</v>
          </cell>
          <cell r="R688" t="str">
            <v>Bonk Imrich Ing.</v>
          </cell>
          <cell r="S688" t="str">
            <v>602 706 356</v>
          </cell>
          <cell r="T688" t="str">
            <v>bonk@smo.cz</v>
          </cell>
          <cell r="U688" t="str">
            <v>Dlabač Martin Ing.</v>
          </cell>
          <cell r="V688" t="str">
            <v>728 087 218</v>
          </cell>
          <cell r="W688" t="str">
            <v>martindlabac@smo.cz</v>
          </cell>
          <cell r="X688" t="str">
            <v>Sobiesky,Marek,Ing.</v>
          </cell>
          <cell r="Y688" t="str">
            <v>724 560 009</v>
          </cell>
          <cell r="Z688" t="str">
            <v>sobiesky@smo.cz</v>
          </cell>
        </row>
        <row r="689">
          <cell r="A689" t="str">
            <v>SMP CZ, a.s.</v>
          </cell>
          <cell r="B689" t="str">
            <v>Evropská 1692/37</v>
          </cell>
          <cell r="C689" t="str">
            <v>Praha 6</v>
          </cell>
          <cell r="D689" t="str">
            <v>160 41</v>
          </cell>
          <cell r="E689" t="str">
            <v>27195147</v>
          </cell>
          <cell r="F689" t="str">
            <v>CZ27195147</v>
          </cell>
          <cell r="G689" t="str">
            <v>zelenkaj@smp.cz</v>
          </cell>
          <cell r="H689" t="str">
            <v>http://www.smp.cz</v>
          </cell>
          <cell r="I689" t="str">
            <v>222 185 111</v>
          </cell>
          <cell r="K689" t="str">
            <v>222326015</v>
          </cell>
          <cell r="L689" t="str">
            <v>Zelenka Jaromír Ing.</v>
          </cell>
          <cell r="M689" t="str">
            <v>728 615 147</v>
          </cell>
          <cell r="N689" t="str">
            <v>zelenkaj@smp.cz</v>
          </cell>
        </row>
        <row r="690">
          <cell r="A690" t="str">
            <v>SMP CZ, a.s. - Chomutov</v>
          </cell>
          <cell r="B690" t="str">
            <v>Lipská 4696</v>
          </cell>
          <cell r="C690" t="str">
            <v>Chomutov</v>
          </cell>
          <cell r="D690" t="str">
            <v>430 01</v>
          </cell>
          <cell r="E690" t="str">
            <v>27195147</v>
          </cell>
          <cell r="F690" t="str">
            <v>CZ27195147</v>
          </cell>
          <cell r="G690" t="str">
            <v>zelenkaj@smp.cz</v>
          </cell>
          <cell r="H690" t="str">
            <v>http://www.smp.cz</v>
          </cell>
          <cell r="I690" t="str">
            <v>474 638 116</v>
          </cell>
          <cell r="K690" t="str">
            <v>474 638 117</v>
          </cell>
          <cell r="L690" t="str">
            <v>Zelenka Jaromír Ing.</v>
          </cell>
          <cell r="M690" t="str">
            <v>728 615 147</v>
          </cell>
          <cell r="N690" t="str">
            <v>zelenkaj@smp.cz</v>
          </cell>
          <cell r="O690" t="str">
            <v>Kamarád Jan</v>
          </cell>
          <cell r="Q690" t="str">
            <v>kamarad@smp.cz</v>
          </cell>
        </row>
        <row r="691">
          <cell r="A691" t="str">
            <v>SPOLSTAV KONSTRUKT s.r.o.</v>
          </cell>
          <cell r="B691" t="str">
            <v>Vyšní Lhoty 53</v>
          </cell>
          <cell r="C691" t="str">
            <v>Vyšní Lhoty</v>
          </cell>
          <cell r="D691" t="str">
            <v>739 51</v>
          </cell>
          <cell r="E691" t="str">
            <v>26823748</v>
          </cell>
          <cell r="F691" t="str">
            <v>CZ26823748</v>
          </cell>
          <cell r="L691" t="str">
            <v>Křenek Josef</v>
          </cell>
          <cell r="M691" t="str">
            <v>602 569 699</v>
          </cell>
          <cell r="N691" t="str">
            <v>josef.krenek@spolstavfm.cz</v>
          </cell>
          <cell r="O691" t="str">
            <v>Mitura Lubomír</v>
          </cell>
          <cell r="P691" t="str">
            <v>605 799 534</v>
          </cell>
          <cell r="Q691" t="str">
            <v>lubomir.mitura@spolstavfm.cz</v>
          </cell>
        </row>
        <row r="692">
          <cell r="A692" t="str">
            <v>SPOLSTAV, v.o.s.</v>
          </cell>
          <cell r="B692" t="str">
            <v>Vyšní Lhoty</v>
          </cell>
          <cell r="C692" t="str">
            <v>Frýdek-Místek</v>
          </cell>
          <cell r="D692" t="str">
            <v>739 06</v>
          </cell>
          <cell r="E692" t="str">
            <v>19014961</v>
          </cell>
          <cell r="F692" t="str">
            <v>CZ19014961</v>
          </cell>
        </row>
        <row r="693">
          <cell r="A693" t="str">
            <v>Správa a údržba silnic Jihomoravského kraje</v>
          </cell>
          <cell r="B693" t="str">
            <v>Ořechovská 35</v>
          </cell>
          <cell r="C693" t="str">
            <v>Brno</v>
          </cell>
          <cell r="D693" t="str">
            <v>619 64</v>
          </cell>
          <cell r="E693" t="str">
            <v>70932581</v>
          </cell>
          <cell r="F693" t="str">
            <v>CZ70932581</v>
          </cell>
          <cell r="G693" t="str">
            <v>susjmk@susjmk.cz</v>
          </cell>
          <cell r="H693" t="str">
            <v>http://www.susjmk.cz/</v>
          </cell>
          <cell r="I693" t="str">
            <v>547 120 311</v>
          </cell>
          <cell r="K693" t="str">
            <v>547 120 302</v>
          </cell>
          <cell r="L693" t="str">
            <v>Zouhar Jan Ing.</v>
          </cell>
          <cell r="O693" t="str">
            <v>Valentová Gabriela</v>
          </cell>
          <cell r="P693" t="str">
            <v>604 225 380</v>
          </cell>
          <cell r="Q693" t="str">
            <v>gabriela.valentova@susjmk.cz</v>
          </cell>
        </row>
        <row r="694">
          <cell r="A694" t="str">
            <v>Správa a údržba silnic Klatovy</v>
          </cell>
          <cell r="B694" t="str">
            <v>Za kasárny 324/IV</v>
          </cell>
          <cell r="C694" t="str">
            <v>Klatovy</v>
          </cell>
          <cell r="D694" t="str">
            <v>339 67</v>
          </cell>
          <cell r="G694" t="str">
            <v>suskt@suskt.klatovsko.cz</v>
          </cell>
          <cell r="H694" t="str">
            <v>http://www.suskt.cz</v>
          </cell>
          <cell r="I694" t="str">
            <v>376 333 911</v>
          </cell>
          <cell r="K694" t="str">
            <v>376 313 143</v>
          </cell>
          <cell r="N694" t="str">
            <v>suskt@suskt.klatovsko.cz</v>
          </cell>
        </row>
        <row r="695">
          <cell r="A695" t="str">
            <v>Správa a údržba silnic Pardubického kraje</v>
          </cell>
          <cell r="B695" t="str">
            <v>Doubravice 98</v>
          </cell>
          <cell r="C695" t="str">
            <v>Pardubice</v>
          </cell>
          <cell r="D695" t="str">
            <v>533 53</v>
          </cell>
          <cell r="E695" t="str">
            <v>00085031</v>
          </cell>
          <cell r="F695" t="str">
            <v>CZ00085031</v>
          </cell>
          <cell r="H695" t="str">
            <v>http://www.suspk.cz</v>
          </cell>
        </row>
        <row r="696">
          <cell r="A696" t="str">
            <v>Správa a údržba silnic Valašska, s.r.o.</v>
          </cell>
          <cell r="B696" t="str">
            <v>Jiráskova 35</v>
          </cell>
          <cell r="C696" t="str">
            <v>Valašské Meziříčí</v>
          </cell>
          <cell r="D696" t="str">
            <v>757 59</v>
          </cell>
          <cell r="E696" t="str">
            <v>26820218</v>
          </cell>
          <cell r="F696" t="str">
            <v>CZ26820218</v>
          </cell>
          <cell r="G696" t="str">
            <v>susvs@susvs.cz</v>
          </cell>
          <cell r="H696" t="str">
            <v>http://www.susvs.cz/</v>
          </cell>
          <cell r="I696" t="str">
            <v>571 612 102</v>
          </cell>
          <cell r="K696" t="str">
            <v>571 612 114</v>
          </cell>
        </row>
        <row r="697">
          <cell r="A697" t="str">
            <v>Správa ciest Trenčíanského samosprávného kraja</v>
          </cell>
          <cell r="B697" t="str">
            <v>Brnianska 3</v>
          </cell>
          <cell r="C697" t="str">
            <v>Trenčín</v>
          </cell>
          <cell r="D697" t="str">
            <v>911 05</v>
          </cell>
          <cell r="E697" t="str">
            <v>37915968</v>
          </cell>
          <cell r="I697" t="str">
            <v>032 650 9335</v>
          </cell>
          <cell r="J697" t="str">
            <v>032 650 9356</v>
          </cell>
          <cell r="K697" t="str">
            <v>032 650 9335</v>
          </cell>
          <cell r="L697" t="str">
            <v>Šuleková Mária</v>
          </cell>
          <cell r="N697" t="str">
            <v>mariasulekova@agenturavo.sk</v>
          </cell>
        </row>
        <row r="698">
          <cell r="A698" t="str">
            <v>Správa ciest Žilinského samostprávného kraja</v>
          </cell>
          <cell r="B698" t="str">
            <v>M.Rázusa 104</v>
          </cell>
          <cell r="C698" t="str">
            <v>Žilina</v>
          </cell>
          <cell r="D698" t="str">
            <v>010 01</v>
          </cell>
          <cell r="E698" t="str">
            <v>4205457502</v>
          </cell>
          <cell r="F698" t="str">
            <v>SK2022299059</v>
          </cell>
          <cell r="G698" t="str">
            <v>info@vuczilina.sk</v>
          </cell>
          <cell r="H698" t="str">
            <v>http://www.vuczilina.sk</v>
          </cell>
          <cell r="I698" t="str">
            <v>+421 041 564 37 79</v>
          </cell>
          <cell r="K698" t="str">
            <v>+421 041 564 00 34</v>
          </cell>
          <cell r="L698" t="str">
            <v>Honková Ľudmila</v>
          </cell>
          <cell r="M698" t="str">
            <v>+421 0918 370 102</v>
          </cell>
          <cell r="N698" t="str">
            <v>obstaravanie.sczsk@vuczilina.sk</v>
          </cell>
        </row>
        <row r="699">
          <cell r="A699" t="str">
            <v>Správa Národního parku a Chráněné krajinné oblasti Šumava</v>
          </cell>
          <cell r="B699" t="str">
            <v>1. Máje 260/19</v>
          </cell>
          <cell r="C699" t="str">
            <v>Vimperk</v>
          </cell>
          <cell r="D699" t="str">
            <v>38501</v>
          </cell>
          <cell r="E699" t="str">
            <v>00583171</v>
          </cell>
          <cell r="F699" t="str">
            <v>CZ00583171</v>
          </cell>
          <cell r="H699" t="str">
            <v>http://www.npsumava.cz</v>
          </cell>
          <cell r="I699" t="str">
            <v>388 450 111</v>
          </cell>
          <cell r="K699" t="str">
            <v>388 413 019</v>
          </cell>
          <cell r="L699" t="str">
            <v>Václav Filip</v>
          </cell>
          <cell r="N699" t="str">
            <v>vaclav.filip@npsumava.cz</v>
          </cell>
        </row>
        <row r="700">
          <cell r="A700" t="str">
            <v>Správa silnic Moravskoslezského kraje</v>
          </cell>
          <cell r="B700" t="str">
            <v>Horymírova č.p. 2287</v>
          </cell>
          <cell r="C700" t="str">
            <v>Frýdek-Místek</v>
          </cell>
          <cell r="D700" t="str">
            <v>738 33</v>
          </cell>
          <cell r="E700" t="str">
            <v>00095711</v>
          </cell>
          <cell r="F700" t="str">
            <v>CZ00095711</v>
          </cell>
        </row>
        <row r="701">
          <cell r="A701" t="str">
            <v>Správa silnic Moravskoslezského kraje</v>
          </cell>
          <cell r="B701" t="str">
            <v>Suvorovova 525</v>
          </cell>
          <cell r="C701" t="str">
            <v>Šenov u Nového Jičína</v>
          </cell>
          <cell r="D701" t="str">
            <v>741 11</v>
          </cell>
          <cell r="E701" t="str">
            <v>00095711</v>
          </cell>
          <cell r="F701" t="str">
            <v>CZ00095711</v>
          </cell>
        </row>
        <row r="702">
          <cell r="A702" t="str">
            <v>Správa silnic Moravskoslezského kraje - FRÝDEK-MÍSTEK</v>
          </cell>
          <cell r="B702" t="str">
            <v>Horymírova 2287</v>
          </cell>
          <cell r="C702" t="str">
            <v>Frýdek-Místek</v>
          </cell>
          <cell r="D702" t="str">
            <v>738 02</v>
          </cell>
          <cell r="E702" t="str">
            <v>00095711</v>
          </cell>
          <cell r="F702" t="str">
            <v>CZ00095711</v>
          </cell>
          <cell r="G702" t="str">
            <v>ssmsk@ssmsk.cz</v>
          </cell>
          <cell r="H702" t="str">
            <v>http://www.ssmsk.cz</v>
          </cell>
          <cell r="I702" t="str">
            <v>558 404 584</v>
          </cell>
          <cell r="K702" t="str">
            <v>558 626 250</v>
          </cell>
          <cell r="L702" t="str">
            <v>Vlk, Radomír, Ing.</v>
          </cell>
          <cell r="N702" t="str">
            <v>ssmsk@ssmsk.cz</v>
          </cell>
        </row>
        <row r="703">
          <cell r="A703" t="str">
            <v>Správa silnic Moravskoslezského kraje - OPAVA</v>
          </cell>
          <cell r="B703" t="str">
            <v>Joži Davida 2</v>
          </cell>
          <cell r="C703" t="str">
            <v>Opava</v>
          </cell>
          <cell r="D703" t="str">
            <v>747 06</v>
          </cell>
          <cell r="E703" t="str">
            <v>00095711</v>
          </cell>
          <cell r="F703" t="str">
            <v>CZ00095711</v>
          </cell>
          <cell r="G703" t="str">
            <v>op.tsu@ssmsk.cz</v>
          </cell>
          <cell r="H703" t="str">
            <v>http://www.ssmsk.cz</v>
          </cell>
          <cell r="I703" t="str">
            <v>553 760 429</v>
          </cell>
          <cell r="K703" t="str">
            <v>553 760 423</v>
          </cell>
          <cell r="L703" t="str">
            <v>Dlouhý Václav</v>
          </cell>
          <cell r="M703" t="str">
            <v>737 231 489</v>
          </cell>
        </row>
        <row r="704">
          <cell r="A704" t="str">
            <v>Správa silnic Moravskoslezského kraje - OSTRAVA</v>
          </cell>
          <cell r="B704" t="str">
            <v>Úprkova 1</v>
          </cell>
          <cell r="C704" t="str">
            <v>Ostrava-Přívoz</v>
          </cell>
          <cell r="D704" t="str">
            <v>702 23</v>
          </cell>
          <cell r="E704" t="str">
            <v>00095711</v>
          </cell>
          <cell r="F704" t="str">
            <v>CZ00095711</v>
          </cell>
          <cell r="G704" t="str">
            <v>ssmsk@ssmsk.cz</v>
          </cell>
          <cell r="H704" t="str">
            <v>http://www.ssmsk.cz</v>
          </cell>
          <cell r="I704" t="str">
            <v>595 135 911</v>
          </cell>
          <cell r="K704" t="str">
            <v>596 133 729</v>
          </cell>
          <cell r="L704" t="str">
            <v>Lukšo Jan Ing.</v>
          </cell>
          <cell r="M704" t="str">
            <v>595 135 915</v>
          </cell>
          <cell r="N704" t="str">
            <v>lukso@ssmsk.cz</v>
          </cell>
        </row>
        <row r="705">
          <cell r="A705" t="str">
            <v>Správa silnic Moravskoslezského kraje-Karviná</v>
          </cell>
          <cell r="B705" t="str">
            <v>Bohumínská 1877/4</v>
          </cell>
          <cell r="C705" t="str">
            <v>Karviná</v>
          </cell>
          <cell r="D705" t="str">
            <v>733 01</v>
          </cell>
          <cell r="E705" t="str">
            <v>00095711</v>
          </cell>
          <cell r="F705" t="str">
            <v>CZ00095711</v>
          </cell>
          <cell r="G705" t="str">
            <v>ka.tsu@ssmsk.cz</v>
          </cell>
          <cell r="I705" t="str">
            <v>595 392 365</v>
          </cell>
          <cell r="K705" t="str">
            <v>595 392 355</v>
          </cell>
          <cell r="L705" t="str">
            <v>Trnková Daniela Ing.</v>
          </cell>
          <cell r="N705" t="str">
            <v>ka.tsu@ssmsk.cz</v>
          </cell>
        </row>
        <row r="706">
          <cell r="A706" t="str">
            <v>Správa silnic Olomouckého kraje</v>
          </cell>
          <cell r="B706" t="str">
            <v>Lipenská 753/120</v>
          </cell>
          <cell r="C706" t="str">
            <v>Olomouc</v>
          </cell>
          <cell r="D706" t="str">
            <v>772 11</v>
          </cell>
          <cell r="E706" t="str">
            <v>70960399</v>
          </cell>
          <cell r="G706" t="str">
            <v>ssok@ssok.cz</v>
          </cell>
          <cell r="I706" t="str">
            <v>585 151 411</v>
          </cell>
          <cell r="J706" t="str">
            <v>585 170 311</v>
          </cell>
          <cell r="K706" t="str">
            <v>585 311 115</v>
          </cell>
          <cell r="N706" t="str">
            <v>ssok@ssok.cz</v>
          </cell>
        </row>
        <row r="707">
          <cell r="A707" t="str">
            <v>SPROMI, s.r.o.</v>
          </cell>
          <cell r="B707" t="str">
            <v>Prostřední Bludovice 657</v>
          </cell>
          <cell r="C707" t="str">
            <v>Horní Bludovice</v>
          </cell>
          <cell r="D707" t="str">
            <v>739 37</v>
          </cell>
          <cell r="E707" t="str">
            <v>28646436</v>
          </cell>
          <cell r="F707" t="str">
            <v>CZ28646436</v>
          </cell>
          <cell r="L707" t="str">
            <v>Švancar. Roman</v>
          </cell>
          <cell r="M707" t="str">
            <v>603 501 105</v>
          </cell>
          <cell r="N707" t="str">
            <v>roman.svancar1@seznam.cz</v>
          </cell>
        </row>
        <row r="708">
          <cell r="A708" t="str">
            <v>STAEG, spol. s r.o.</v>
          </cell>
          <cell r="B708" t="str">
            <v>Průmyslová 738/8F</v>
          </cell>
          <cell r="C708" t="str">
            <v>Vyškov - předměstí</v>
          </cell>
          <cell r="D708" t="str">
            <v>68201</v>
          </cell>
          <cell r="E708" t="str">
            <v>25520059</v>
          </cell>
          <cell r="F708" t="str">
            <v>CZ25520059</v>
          </cell>
          <cell r="G708" t="str">
            <v>staeg@staeg.cz</v>
          </cell>
          <cell r="H708" t="str">
            <v>http://www.staeg.cz</v>
          </cell>
          <cell r="I708" t="str">
            <v>517 343 417</v>
          </cell>
          <cell r="K708" t="str">
            <v>517 334 304</v>
          </cell>
          <cell r="L708" t="str">
            <v>Honsa Martin Ing</v>
          </cell>
          <cell r="M708" t="str">
            <v>774 742 418</v>
          </cell>
          <cell r="N708" t="str">
            <v>honsa@staeg.cz</v>
          </cell>
          <cell r="O708" t="str">
            <v>Havelková Zdenka</v>
          </cell>
          <cell r="P708" t="str">
            <v>777 742 534</v>
          </cell>
          <cell r="Q708" t="str">
            <v>havelkova@staeg.cz</v>
          </cell>
          <cell r="R708" t="str">
            <v>Láníček Pavel</v>
          </cell>
          <cell r="S708" t="str">
            <v>777 731 529</v>
          </cell>
          <cell r="T708" t="str">
            <v>lanicek@staeg.cz</v>
          </cell>
        </row>
        <row r="709">
          <cell r="A709" t="str">
            <v>STAFAS LS, s.r.o.</v>
          </cell>
          <cell r="B709" t="str">
            <v>Baška 442</v>
          </cell>
          <cell r="C709" t="str">
            <v>Baška</v>
          </cell>
          <cell r="D709" t="str">
            <v>739 01</v>
          </cell>
          <cell r="E709" t="str">
            <v>26816105</v>
          </cell>
          <cell r="F709" t="str">
            <v>CZ26816105</v>
          </cell>
        </row>
        <row r="710">
          <cell r="A710" t="str">
            <v>STAFI CZ s.r.o.</v>
          </cell>
          <cell r="B710" t="str">
            <v>Vrchlického 1194/20</v>
          </cell>
          <cell r="C710" t="str">
            <v>Krnov</v>
          </cell>
          <cell r="D710" t="str">
            <v>794 01</v>
          </cell>
          <cell r="E710" t="str">
            <v>26867664</v>
          </cell>
          <cell r="F710" t="str">
            <v>CZ26867664</v>
          </cell>
          <cell r="G710" t="str">
            <v>nowak@stafi.cz</v>
          </cell>
          <cell r="H710" t="str">
            <v>http://www.stafi.cz/</v>
          </cell>
          <cell r="I710" t="str">
            <v>554 637 351</v>
          </cell>
          <cell r="K710" t="str">
            <v>554 637 356</v>
          </cell>
          <cell r="L710" t="str">
            <v>Hojgr Jan Ing.</v>
          </cell>
          <cell r="M710" t="str">
            <v>734 446 652</v>
          </cell>
          <cell r="N710" t="str">
            <v>hojgr@stafi.cz</v>
          </cell>
        </row>
        <row r="711">
          <cell r="A711" t="str">
            <v>STAMONT - POZEMNÍ STAVITELSTVÍ s.r.o.</v>
          </cell>
          <cell r="B711" t="str">
            <v>Mostárenská 1140/48</v>
          </cell>
          <cell r="C711" t="str">
            <v>Ostrava - Vítkovice</v>
          </cell>
          <cell r="D711" t="str">
            <v>706 02</v>
          </cell>
          <cell r="E711" t="str">
            <v>64617874</v>
          </cell>
          <cell r="F711" t="str">
            <v>CZ64617874</v>
          </cell>
          <cell r="G711" t="str">
            <v>sekretariat@stamont-ps.cz</v>
          </cell>
          <cell r="H711" t="str">
            <v>http://www.stamont-ps.cz</v>
          </cell>
          <cell r="I711" t="str">
            <v>595 956 292</v>
          </cell>
          <cell r="J711" t="str">
            <v>596 633 616</v>
          </cell>
          <cell r="K711" t="str">
            <v>595 956 128</v>
          </cell>
          <cell r="L711" t="str">
            <v>Krupík Vladimír</v>
          </cell>
          <cell r="N711" t="str">
            <v>vladimir.krupik@stamont-ps.cz</v>
          </cell>
          <cell r="O711" t="str">
            <v>Bureš Jiří</v>
          </cell>
          <cell r="P711" t="str">
            <v>602 269 743</v>
          </cell>
          <cell r="Q711" t="str">
            <v>jiri.bures@stamont-ps.cz</v>
          </cell>
          <cell r="R711" t="str">
            <v>Sládek Rostislav Ing.</v>
          </cell>
          <cell r="S711" t="str">
            <v>602 627 523</v>
          </cell>
          <cell r="T711" t="str">
            <v>rostislav.sladek@stamont-ps.cz</v>
          </cell>
          <cell r="U711" t="str">
            <v>Žurek Pavel</v>
          </cell>
          <cell r="V711" t="str">
            <v>602 557 696</v>
          </cell>
          <cell r="W711" t="str">
            <v>pavel.zurek@stamont-ps.cz</v>
          </cell>
          <cell r="X711" t="str">
            <v>Sládek Rostislav Ing.</v>
          </cell>
          <cell r="Y711" t="str">
            <v>602 627 523</v>
          </cell>
          <cell r="Z711" t="str">
            <v>rostislav.sladek@stamont-ps.cz</v>
          </cell>
        </row>
        <row r="712">
          <cell r="A712" t="str">
            <v>Stanislav Horák</v>
          </cell>
          <cell r="B712" t="str">
            <v>Dobrá 540</v>
          </cell>
          <cell r="C712" t="str">
            <v>Dobrá</v>
          </cell>
          <cell r="D712" t="str">
            <v>739 51</v>
          </cell>
          <cell r="E712" t="str">
            <v>10602291</v>
          </cell>
          <cell r="F712" t="str">
            <v>CZ501012294</v>
          </cell>
        </row>
        <row r="713">
          <cell r="A713" t="str">
            <v>Statutární město Brno - městská část Brno -Řečkovice a Mokrá Hora</v>
          </cell>
          <cell r="B713" t="str">
            <v>Palackého náměstí 11</v>
          </cell>
          <cell r="C713" t="str">
            <v>Brno</v>
          </cell>
          <cell r="D713" t="str">
            <v>621 00</v>
          </cell>
          <cell r="G713" t="str">
            <v>podani@reckovice.brno.cz</v>
          </cell>
          <cell r="H713" t="str">
            <v>http://www.reckovice.brno.cz</v>
          </cell>
          <cell r="I713" t="str">
            <v>541 421 711</v>
          </cell>
          <cell r="K713" t="str">
            <v>541 226 124</v>
          </cell>
          <cell r="L713" t="str">
            <v>Jan Klement Ing.</v>
          </cell>
          <cell r="N713" t="str">
            <v>klement@reckovice.brno.cz</v>
          </cell>
        </row>
        <row r="714">
          <cell r="A714" t="str">
            <v>Statutární město Havířov</v>
          </cell>
          <cell r="B714" t="str">
            <v>Svornosti 2</v>
          </cell>
          <cell r="C714" t="str">
            <v>Havířov-Město</v>
          </cell>
          <cell r="D714" t="str">
            <v>736 34</v>
          </cell>
          <cell r="E714" t="str">
            <v>00297488</v>
          </cell>
          <cell r="F714" t="str">
            <v>neplátce DPH</v>
          </cell>
          <cell r="G714" t="str">
            <v>posta@havirov-city.</v>
          </cell>
          <cell r="H714" t="str">
            <v>http://www.havirov-city.cz</v>
          </cell>
          <cell r="I714" t="str">
            <v>596 803 111</v>
          </cell>
          <cell r="K714" t="str">
            <v>596 803 350</v>
          </cell>
          <cell r="L714" t="str">
            <v>Pětvalská Jana</v>
          </cell>
          <cell r="M714" t="str">
            <v>596 803 326</v>
          </cell>
          <cell r="N714" t="str">
            <v>petvalska.jana@havirov-city.cz</v>
          </cell>
          <cell r="O714" t="str">
            <v>Krpcová, Iva</v>
          </cell>
          <cell r="Q714" t="str">
            <v>krpcova.iva@havirov-city.cz</v>
          </cell>
        </row>
        <row r="715">
          <cell r="A715" t="str">
            <v>Statutární město Hradec Králové</v>
          </cell>
          <cell r="B715" t="str">
            <v>Československé armády 408</v>
          </cell>
          <cell r="C715" t="str">
            <v>Hradec Králové</v>
          </cell>
          <cell r="D715" t="str">
            <v>502 00</v>
          </cell>
          <cell r="E715" t="str">
            <v>00268810</v>
          </cell>
          <cell r="F715" t="str">
            <v>CZ00268810</v>
          </cell>
          <cell r="G715" t="str">
            <v>posta@mmhk.cz</v>
          </cell>
          <cell r="H715" t="str">
            <v>http://www.hradeckralove.org</v>
          </cell>
          <cell r="I715" t="str">
            <v> 495 707 111</v>
          </cell>
          <cell r="K715" t="str">
            <v>495 707 100</v>
          </cell>
          <cell r="N715" t="str">
            <v>posta@mmhk.cz</v>
          </cell>
        </row>
        <row r="716">
          <cell r="A716" t="str">
            <v>Statutární město Ostrava</v>
          </cell>
          <cell r="B716" t="str">
            <v>ul.Horní 3</v>
          </cell>
          <cell r="C716" t="str">
            <v>Ostrava-Hrabůvka</v>
          </cell>
          <cell r="D716" t="str">
            <v>700 30</v>
          </cell>
          <cell r="E716" t="str">
            <v>00845451</v>
          </cell>
          <cell r="F716" t="str">
            <v>CZ00845451</v>
          </cell>
        </row>
        <row r="717">
          <cell r="A717" t="str">
            <v>Statutární město Ostrava</v>
          </cell>
          <cell r="B717" t="str">
            <v>Prokešovo náměstí 8</v>
          </cell>
          <cell r="C717" t="str">
            <v>Ostrava-Moravská Ostrava</v>
          </cell>
          <cell r="D717" t="str">
            <v>729 30</v>
          </cell>
          <cell r="E717" t="str">
            <v>00845451</v>
          </cell>
          <cell r="F717" t="str">
            <v>CZ00845451</v>
          </cell>
        </row>
        <row r="718">
          <cell r="A718" t="str">
            <v>Statutární město Ostrava</v>
          </cell>
          <cell r="B718" t="str">
            <v>Dobroslavická 83/8</v>
          </cell>
          <cell r="C718" t="str">
            <v>Ostrava-Plesná</v>
          </cell>
          <cell r="D718" t="str">
            <v>725 27</v>
          </cell>
          <cell r="E718" t="str">
            <v>00845451</v>
          </cell>
          <cell r="F718" t="str">
            <v>CZ00845451</v>
          </cell>
        </row>
        <row r="719">
          <cell r="A719" t="str">
            <v>Statutární město Ostrava</v>
          </cell>
          <cell r="B719" t="str">
            <v>Těšínská 35</v>
          </cell>
          <cell r="C719" t="str">
            <v>Slezská Ostrava</v>
          </cell>
          <cell r="D719" t="str">
            <v>710 16</v>
          </cell>
          <cell r="E719" t="str">
            <v>00845451</v>
          </cell>
          <cell r="F719" t="str">
            <v>CZ00845451</v>
          </cell>
        </row>
        <row r="720">
          <cell r="A720" t="str">
            <v>Statutární Město Ostrava - městský obvod Plesná</v>
          </cell>
          <cell r="B720" t="str">
            <v>Dobroslavická 83/8</v>
          </cell>
          <cell r="C720" t="str">
            <v>Ostrava-Plesná</v>
          </cell>
          <cell r="D720" t="str">
            <v>725 27</v>
          </cell>
          <cell r="E720" t="str">
            <v>00845451</v>
          </cell>
          <cell r="F720" t="str">
            <v>CZ00845451</v>
          </cell>
          <cell r="G720" t="str">
            <v>posta@plesna.mmo.cz</v>
          </cell>
          <cell r="H720" t="str">
            <v>http://www.plesna.cz/</v>
          </cell>
          <cell r="I720" t="str">
            <v>599 427 102</v>
          </cell>
          <cell r="K720" t="str">
            <v>599 427 106</v>
          </cell>
          <cell r="N720" t="str">
            <v>posta@plesna.mmo.cz</v>
          </cell>
        </row>
        <row r="721">
          <cell r="A721" t="str">
            <v>Statutární Město Ostrava - městský obvod Radvanice a Bartovice</v>
          </cell>
          <cell r="B721" t="str">
            <v>Těšínská 281</v>
          </cell>
          <cell r="C721" t="str">
            <v>Ostrava-Radvanice</v>
          </cell>
          <cell r="D721" t="str">
            <v>716 00</v>
          </cell>
          <cell r="E721" t="str">
            <v>00845451</v>
          </cell>
          <cell r="F721" t="str">
            <v>CZ00845451</v>
          </cell>
          <cell r="G721" t="str">
            <v>posta@radvanice.ostrava.cz</v>
          </cell>
          <cell r="H721" t="str">
            <v>http://www.radvanice.ostrava.cz/</v>
          </cell>
          <cell r="I721" t="str">
            <v>599 416 100</v>
          </cell>
          <cell r="K721" t="str">
            <v>599 416 132</v>
          </cell>
          <cell r="L721" t="str">
            <v>Havlásek Ctirad Ing.</v>
          </cell>
          <cell r="N721" t="str">
            <v>chavlasek@radvanice.ostrava.cz</v>
          </cell>
        </row>
        <row r="722">
          <cell r="A722" t="str">
            <v>Statutární Město Ostrava - městský obvod Svinov</v>
          </cell>
          <cell r="B722" t="str">
            <v>Bílovecká 69/48</v>
          </cell>
          <cell r="C722" t="str">
            <v>Ostrava-Svinov</v>
          </cell>
          <cell r="D722" t="str">
            <v>721 00</v>
          </cell>
          <cell r="E722" t="str">
            <v>00845451</v>
          </cell>
          <cell r="F722" t="str">
            <v>CZ00845451</v>
          </cell>
          <cell r="G722" t="str">
            <v>posta@plesna.mmo.cz</v>
          </cell>
          <cell r="H722" t="str">
            <v>http://www.ostrava-svinov.cz/</v>
          </cell>
          <cell r="I722" t="str">
            <v>599 421 023</v>
          </cell>
          <cell r="K722" t="str">
            <v>599 421 024</v>
          </cell>
          <cell r="L722" t="str">
            <v>Mužík Tomáš Ing.</v>
          </cell>
          <cell r="N722" t="str">
            <v>tmuzik@svinov.ostrava.cz</v>
          </cell>
        </row>
        <row r="723">
          <cell r="A723" t="str">
            <v>Statutátní město Karviná</v>
          </cell>
          <cell r="B723" t="str">
            <v>Fryštátská 72/1</v>
          </cell>
          <cell r="C723" t="str">
            <v>Karviná</v>
          </cell>
          <cell r="D723" t="str">
            <v>733 24</v>
          </cell>
          <cell r="E723" t="str">
            <v>00297534</v>
          </cell>
          <cell r="F723" t="str">
            <v>CZ00297534</v>
          </cell>
          <cell r="G723" t="str">
            <v>podatelna@karvina.cz</v>
          </cell>
          <cell r="H723" t="str">
            <v>http://www.karvina.cz/</v>
          </cell>
          <cell r="I723" t="str">
            <v>596 387 111</v>
          </cell>
          <cell r="K723" t="str">
            <v>596 387 264</v>
          </cell>
          <cell r="L723" t="str">
            <v>Novák Josef Bc.</v>
          </cell>
          <cell r="N723" t="str">
            <v>josef.novak@karvina.cz</v>
          </cell>
        </row>
        <row r="724">
          <cell r="A724" t="str">
            <v>Stavba a údržba silnic s.r.o.</v>
          </cell>
          <cell r="B724" t="str">
            <v>Riegrova 817/37</v>
          </cell>
          <cell r="C724" t="str">
            <v>Břeclav</v>
          </cell>
          <cell r="D724" t="str">
            <v>690 02</v>
          </cell>
          <cell r="E724" t="str">
            <v>26264081</v>
          </cell>
          <cell r="F724" t="str">
            <v>CZ26264081</v>
          </cell>
          <cell r="G724" t="str">
            <v>udrzbasilnic@udrzbasilnic.cz</v>
          </cell>
          <cell r="H724" t="str">
            <v>http://www.udrzbasilnic.cz/</v>
          </cell>
          <cell r="I724" t="str">
            <v>519 331 400</v>
          </cell>
          <cell r="K724" t="str">
            <v>519 331 401</v>
          </cell>
          <cell r="L724" t="str">
            <v>Král Luděk</v>
          </cell>
          <cell r="N724" t="str">
            <v>kral@udrzbasilnic.cz</v>
          </cell>
          <cell r="O724" t="str">
            <v>Balcar Pavel Ing.</v>
          </cell>
          <cell r="P724" t="str">
            <v>602 792 778</v>
          </cell>
          <cell r="Q724" t="str">
            <v>balcar.p@udrzbasilnic.cz</v>
          </cell>
          <cell r="R724" t="str">
            <v>Hadbabný Martin</v>
          </cell>
          <cell r="T724" t="str">
            <v>hadbabny@udrzbasilnic.cz</v>
          </cell>
        </row>
        <row r="725">
          <cell r="A725" t="str">
            <v>STAVBAŘ - výrobní družstvo</v>
          </cell>
          <cell r="B725" t="str">
            <v>Školní ulice 562</v>
          </cell>
          <cell r="C725" t="str">
            <v>Šenov u Nového Jičína</v>
          </cell>
          <cell r="D725" t="str">
            <v>742 42</v>
          </cell>
          <cell r="E725" t="str">
            <v>13642855</v>
          </cell>
          <cell r="F725" t="str">
            <v>CZ13642855</v>
          </cell>
        </row>
        <row r="726">
          <cell r="A726" t="str">
            <v>Stavby HAVELKA, a.s.</v>
          </cell>
          <cell r="B726" t="str">
            <v>Božkova 75</v>
          </cell>
          <cell r="C726" t="str">
            <v>Ostrava-Přívoz</v>
          </cell>
          <cell r="D726" t="str">
            <v>702 00</v>
          </cell>
          <cell r="E726" t="str">
            <v>25847350</v>
          </cell>
          <cell r="F726" t="str">
            <v>CZ25847350</v>
          </cell>
        </row>
        <row r="727">
          <cell r="A727" t="str">
            <v>STAVBY MOSTOV SLOVAKIA, a.s.</v>
          </cell>
          <cell r="B727" t="str">
            <v>Janka Kráľa 11/231</v>
          </cell>
          <cell r="C727" t="str">
            <v>Banská Bystrica</v>
          </cell>
          <cell r="D727" t="str">
            <v>974 01</v>
          </cell>
          <cell r="E727" t="str">
            <v>35727951</v>
          </cell>
          <cell r="F727" t="str">
            <v>SK35727951</v>
          </cell>
          <cell r="G727" t="str">
            <v>business@stavbymostov.sk</v>
          </cell>
          <cell r="H727" t="str">
            <v>http://www.stavbymostov.sk</v>
          </cell>
          <cell r="I727" t="str">
            <v>+421 484 142 622</v>
          </cell>
          <cell r="K727" t="str">
            <v>+421 484 148 359</v>
          </cell>
          <cell r="L727" t="str">
            <v>Bella Robert</v>
          </cell>
          <cell r="N727" t="str">
            <v>robert.bella@stavbymostov.sk</v>
          </cell>
        </row>
        <row r="728">
          <cell r="A728" t="str">
            <v>Stavby silnic a železnic, a.s.</v>
          </cell>
          <cell r="B728" t="str">
            <v>Brožíkova 564</v>
          </cell>
          <cell r="C728" t="str">
            <v>Pardubice-Polabiny</v>
          </cell>
          <cell r="D728" t="str">
            <v>530 09</v>
          </cell>
          <cell r="E728" t="str">
            <v>45274924</v>
          </cell>
          <cell r="F728" t="str">
            <v>CZ45274924</v>
          </cell>
        </row>
        <row r="729">
          <cell r="A729" t="str">
            <v>Stavby silnic a železnic, a.s.</v>
          </cell>
          <cell r="B729" t="str">
            <v>Národní Třída 10</v>
          </cell>
          <cell r="C729" t="str">
            <v>Praha 1</v>
          </cell>
          <cell r="D729" t="str">
            <v>113 19</v>
          </cell>
          <cell r="E729" t="str">
            <v>45274924</v>
          </cell>
          <cell r="F729" t="str">
            <v>CZ45274924</v>
          </cell>
        </row>
        <row r="730">
          <cell r="A730" t="str">
            <v>Stavby, opravy a údržba silnic, s.r.o.</v>
          </cell>
          <cell r="B730" t="str">
            <v>Velké Albrechtice 256</v>
          </cell>
          <cell r="C730" t="str">
            <v>Velké Albrechtice</v>
          </cell>
          <cell r="D730" t="str">
            <v>742 91</v>
          </cell>
          <cell r="E730" t="str">
            <v>64619036</v>
          </cell>
          <cell r="F730" t="str">
            <v>CZ64619036</v>
          </cell>
          <cell r="G730" t="str">
            <v>soussro@soussro.cz</v>
          </cell>
          <cell r="H730" t="str">
            <v>http://www.soussro.cz/</v>
          </cell>
          <cell r="I730" t="str">
            <v>556 411 240</v>
          </cell>
          <cell r="K730" t="str">
            <v>556 403 133</v>
          </cell>
          <cell r="L730" t="str">
            <v>Maloň Jiří</v>
          </cell>
          <cell r="M730" t="str">
            <v>607 292 448</v>
          </cell>
          <cell r="N730" t="str">
            <v>jiri.malon@soussro.cz</v>
          </cell>
        </row>
        <row r="731">
          <cell r="A731" t="str">
            <v>Stavební bytové družstvo Havířov, správa č.3</v>
          </cell>
          <cell r="B731" t="str">
            <v>Okrajová 31/1389</v>
          </cell>
          <cell r="C731" t="str">
            <v>Havířov-Podlesí</v>
          </cell>
          <cell r="D731" t="str">
            <v>736 01</v>
          </cell>
          <cell r="G731" t="str">
            <v>info@sbdhavirov.cz</v>
          </cell>
          <cell r="H731" t="str">
            <v>http://www.sbdhavirov.cz</v>
          </cell>
          <cell r="I731" t="str">
            <v>596 499 111</v>
          </cell>
          <cell r="K731" t="str">
            <v>596 411 385</v>
          </cell>
          <cell r="L731" t="str">
            <v>Pavelková Pavlína</v>
          </cell>
          <cell r="M731" t="str">
            <v>596 411 338</v>
          </cell>
          <cell r="N731" t="str">
            <v>pavlina.pavelkova@sbdhavirov.cz</v>
          </cell>
          <cell r="O731" t="str">
            <v>Klingová Kateřina</v>
          </cell>
          <cell r="P731" t="str">
            <v>596 411 097</v>
          </cell>
          <cell r="Q731" t="str">
            <v>katerina.klingova@sbdhavirov.cz</v>
          </cell>
        </row>
        <row r="732">
          <cell r="A732" t="str">
            <v>STAVEBNÍ DOZORY s.r.o.</v>
          </cell>
          <cell r="B732" t="str">
            <v>Barákova 604/46</v>
          </cell>
          <cell r="C732" t="str">
            <v>Plzeň</v>
          </cell>
          <cell r="D732" t="str">
            <v>326 00</v>
          </cell>
          <cell r="E732" t="str">
            <v>29093945</v>
          </cell>
          <cell r="F732" t="str">
            <v>CZ29093945</v>
          </cell>
          <cell r="H732" t="str">
            <v>http://www.stavdoz.cz/</v>
          </cell>
          <cell r="L732" t="str">
            <v>Koller Miloš</v>
          </cell>
          <cell r="M732" t="str">
            <v>775 660 181</v>
          </cell>
          <cell r="N732" t="str">
            <v>koller@stavdoz.cz</v>
          </cell>
        </row>
        <row r="733">
          <cell r="A733" t="str">
            <v>Stavební firma CARDA-MÜLLER s.r.o.</v>
          </cell>
          <cell r="B733" t="str">
            <v>Chválkovická 332/17</v>
          </cell>
          <cell r="C733" t="str">
            <v>Olomouc, Chválkovice</v>
          </cell>
          <cell r="D733" t="str">
            <v>773 00</v>
          </cell>
          <cell r="E733" t="str">
            <v>25882082</v>
          </cell>
          <cell r="F733" t="str">
            <v>CZ25882082</v>
          </cell>
          <cell r="G733" t="str">
            <v>info@carda-muller.cz</v>
          </cell>
          <cell r="H733" t="str">
            <v>http://www.carda-muller.cz</v>
          </cell>
          <cell r="I733" t="str">
            <v>585 311 365</v>
          </cell>
          <cell r="J733" t="str">
            <v>585 316 118</v>
          </cell>
          <cell r="K733" t="str">
            <v>585 315 480</v>
          </cell>
          <cell r="L733" t="str">
            <v>Pospíšil, Michal, Ing.</v>
          </cell>
          <cell r="M733" t="str">
            <v>603 589 192</v>
          </cell>
          <cell r="N733" t="str">
            <v>pospisil@carda-muller.cz</v>
          </cell>
        </row>
        <row r="734">
          <cell r="A734" t="str">
            <v>Stavební firma Tomek</v>
          </cell>
          <cell r="B734" t="str">
            <v>Rejskova 17</v>
          </cell>
          <cell r="C734" t="str">
            <v>Olomouc</v>
          </cell>
          <cell r="D734" t="str">
            <v>772 00</v>
          </cell>
          <cell r="G734" t="str">
            <v>firma@zdenektomek.cz</v>
          </cell>
          <cell r="H734" t="str">
            <v>http://www.zdenektomek.cz</v>
          </cell>
          <cell r="I734" t="str">
            <v>585 312 212</v>
          </cell>
          <cell r="K734" t="str">
            <v>585 312 213</v>
          </cell>
          <cell r="L734" t="str">
            <v>Petr Vlastimil</v>
          </cell>
          <cell r="M734" t="str">
            <v>602 718 731</v>
          </cell>
          <cell r="N734" t="str">
            <v>vpetr@zdenektomek.cz</v>
          </cell>
        </row>
        <row r="735">
          <cell r="A735" t="str">
            <v>STAVEBNINY U KOMÍNA, s.r.o.</v>
          </cell>
          <cell r="B735" t="str">
            <v>Dolní Novosadská č.p. 516/84</v>
          </cell>
          <cell r="C735" t="str">
            <v>Olomouc, Nové Sady</v>
          </cell>
          <cell r="D735" t="str">
            <v>779 00</v>
          </cell>
          <cell r="E735" t="str">
            <v>26823411</v>
          </cell>
          <cell r="F735" t="str">
            <v>CZ26823411</v>
          </cell>
          <cell r="G735" t="str">
            <v>info@stavebninyukomina.cz</v>
          </cell>
          <cell r="H735" t="str">
            <v>http://www.stavebninyukomina.cz</v>
          </cell>
          <cell r="I735" t="str">
            <v>585 433 226</v>
          </cell>
          <cell r="K735" t="str">
            <v>585 433 226</v>
          </cell>
          <cell r="L735" t="str">
            <v>Golláň Jan</v>
          </cell>
          <cell r="M735" t="str">
            <v>722 656 597</v>
          </cell>
          <cell r="N735" t="str">
            <v>gollan@stavebninyukomina.cz</v>
          </cell>
        </row>
        <row r="736">
          <cell r="A736" t="str">
            <v>STAVEKO, s.r.o.</v>
          </cell>
          <cell r="B736" t="str">
            <v>Sokolovská č.p. 115</v>
          </cell>
          <cell r="C736" t="str">
            <v>Uherské Hradiště</v>
          </cell>
          <cell r="D736" t="str">
            <v>686 01</v>
          </cell>
          <cell r="E736" t="str">
            <v>45479437</v>
          </cell>
          <cell r="F736" t="str">
            <v>CZ45479437</v>
          </cell>
          <cell r="G736" t="str">
            <v>staveko@staveko.cz</v>
          </cell>
          <cell r="H736" t="str">
            <v>http://www.staveko.cz</v>
          </cell>
          <cell r="I736" t="str">
            <v>572 551 725</v>
          </cell>
          <cell r="J736" t="str">
            <v>572 551 726</v>
          </cell>
          <cell r="K736" t="str">
            <v>572 570 061</v>
          </cell>
          <cell r="L736" t="str">
            <v>Machala Jan Bc.</v>
          </cell>
          <cell r="M736" t="str">
            <v>605 370 703</v>
          </cell>
          <cell r="N736" t="str">
            <v>machala@staveko.cz</v>
          </cell>
        </row>
        <row r="737">
          <cell r="A737" t="str">
            <v>STAVEX Ostravice - Gola, Pavel</v>
          </cell>
          <cell r="B737" t="str">
            <v>Ostravice 734</v>
          </cell>
          <cell r="C737" t="str">
            <v>Ostravice</v>
          </cell>
          <cell r="D737" t="str">
            <v>739 14</v>
          </cell>
          <cell r="G737" t="str">
            <v>pavel.gola@tiscali.cz</v>
          </cell>
          <cell r="I737" t="str">
            <v>558 682 328</v>
          </cell>
          <cell r="K737" t="str">
            <v>558 682 328</v>
          </cell>
          <cell r="L737" t="str">
            <v>Golová H.</v>
          </cell>
          <cell r="N737" t="str">
            <v>pavel.gola@tiscali.cz</v>
          </cell>
        </row>
        <row r="738">
          <cell r="A738" t="str">
            <v>STAVIA - silniční stavby, a.s.</v>
          </cell>
          <cell r="B738" t="str">
            <v>Střádalů 631/47</v>
          </cell>
          <cell r="C738" t="str">
            <v>Ostrava-Slezská Ostrava</v>
          </cell>
          <cell r="D738" t="str">
            <v>718 00</v>
          </cell>
          <cell r="E738" t="str">
            <v>25864092</v>
          </cell>
          <cell r="F738" t="str">
            <v>CZ25864092</v>
          </cell>
          <cell r="G738" t="str">
            <v>stavia@stavia.cz</v>
          </cell>
          <cell r="H738" t="str">
            <v>http://www.stavia.cz</v>
          </cell>
          <cell r="I738" t="str">
            <v>595 245 241</v>
          </cell>
          <cell r="K738" t="str">
            <v>596 237 548</v>
          </cell>
          <cell r="L738" t="str">
            <v>Heinzová Pavla</v>
          </cell>
          <cell r="M738" t="str">
            <v>737 283 513</v>
          </cell>
          <cell r="N738" t="str">
            <v>heinzova@stavia.cz</v>
          </cell>
          <cell r="O738" t="str">
            <v>Jastrzembski Václav</v>
          </cell>
          <cell r="P738" t="str">
            <v>737 283 507</v>
          </cell>
          <cell r="Q738" t="str">
            <v>jastrzembski@stavia.cz</v>
          </cell>
          <cell r="R738" t="str">
            <v>Krajsa Pavel Ing.</v>
          </cell>
          <cell r="S738" t="str">
            <v>737 283 507</v>
          </cell>
          <cell r="T738" t="str">
            <v>krajsa@stavia.cz &lt;mailto:krajsa@stavia.cz</v>
          </cell>
        </row>
        <row r="739">
          <cell r="A739" t="str">
            <v>STAVIASTAV s.r.o</v>
          </cell>
          <cell r="B739" t="str">
            <v>Rodimcevova 3108/26</v>
          </cell>
          <cell r="C739" t="str">
            <v>Ostrava - Zábřeh</v>
          </cell>
          <cell r="D739" t="str">
            <v>700 30</v>
          </cell>
          <cell r="E739" t="str">
            <v>27790479</v>
          </cell>
          <cell r="F739" t="str">
            <v>CZ27790479</v>
          </cell>
          <cell r="G739" t="str">
            <v>info@staviastav.cz</v>
          </cell>
          <cell r="H739" t="str">
            <v>http://www.staviastav.cz/</v>
          </cell>
          <cell r="I739" t="str">
            <v>595 782 756</v>
          </cell>
          <cell r="K739" t="str">
            <v>595 782 756</v>
          </cell>
          <cell r="L739" t="str">
            <v>Toman Marek</v>
          </cell>
          <cell r="M739" t="str">
            <v>608 660 406</v>
          </cell>
          <cell r="N739" t="str">
            <v>marektoman@staviastav.cz</v>
          </cell>
        </row>
        <row r="740">
          <cell r="A740" t="str">
            <v>Stavitelství SIZO s.r.o.</v>
          </cell>
          <cell r="B740" t="str">
            <v>Axmanova 305/5</v>
          </cell>
          <cell r="C740" t="str">
            <v>Ostrava-Svinov</v>
          </cell>
          <cell r="D740" t="str">
            <v>721 00</v>
          </cell>
          <cell r="E740" t="str">
            <v>26840359</v>
          </cell>
          <cell r="F740" t="str">
            <v>CZ26840359</v>
          </cell>
          <cell r="G740" t="str">
            <v>sizo@sizo.cz</v>
          </cell>
          <cell r="H740" t="str">
            <v>http://www.sizo.cz</v>
          </cell>
          <cell r="I740" t="str">
            <v>596 630 633</v>
          </cell>
          <cell r="K740" t="str">
            <v>596 630 633</v>
          </cell>
          <cell r="L740" t="str">
            <v>Arnošt Iřík</v>
          </cell>
          <cell r="M740" t="str">
            <v>777 602 249</v>
          </cell>
          <cell r="N740" t="str">
            <v>arnost.irik@sizo.cz</v>
          </cell>
        </row>
        <row r="741">
          <cell r="A741" t="str">
            <v>Stavitelství SIZO s.r.o.</v>
          </cell>
          <cell r="B741" t="str">
            <v>Píšť č.p. 592</v>
          </cell>
          <cell r="C741" t="str">
            <v>Píšť</v>
          </cell>
          <cell r="D741" t="str">
            <v>747 18</v>
          </cell>
          <cell r="E741" t="str">
            <v>26840359</v>
          </cell>
          <cell r="F741" t="str">
            <v>CZ26840359</v>
          </cell>
          <cell r="G741" t="str">
            <v>sizo@sizo.cz</v>
          </cell>
          <cell r="H741" t="str">
            <v>http://www.sizo.cz</v>
          </cell>
          <cell r="I741" t="str">
            <v>596 630 633</v>
          </cell>
          <cell r="K741" t="str">
            <v>596 630 633</v>
          </cell>
          <cell r="L741" t="str">
            <v>Kudela, David</v>
          </cell>
          <cell r="M741" t="str">
            <v>734 621 433</v>
          </cell>
          <cell r="N741" t="str">
            <v>david.kudela@seznam.cz</v>
          </cell>
        </row>
        <row r="742">
          <cell r="A742" t="str">
            <v>STAVITELSTVÍ UVARA s.r.o.</v>
          </cell>
          <cell r="B742" t="str">
            <v>Okružní 171</v>
          </cell>
          <cell r="C742" t="str">
            <v>Bolatice, Borová</v>
          </cell>
          <cell r="D742" t="str">
            <v>747 23</v>
          </cell>
          <cell r="E742" t="str">
            <v>27785858</v>
          </cell>
          <cell r="F742" t="str">
            <v>CZ27785858</v>
          </cell>
          <cell r="G742" t="str">
            <v>info@uvara.cz</v>
          </cell>
          <cell r="H742" t="str">
            <v>http://www.uvara.cz/</v>
          </cell>
          <cell r="I742" t="str">
            <v>553 651 177</v>
          </cell>
          <cell r="K742" t="str">
            <v>553 651 177</v>
          </cell>
          <cell r="L742" t="str">
            <v>Mokrá Jana</v>
          </cell>
          <cell r="M742" t="str">
            <v>774 231 418</v>
          </cell>
          <cell r="N742" t="str">
            <v>info@uvara.cz</v>
          </cell>
        </row>
        <row r="743">
          <cell r="A743" t="str">
            <v>Stavitelství Vsetín, s.r.o.</v>
          </cell>
          <cell r="B743" t="str">
            <v>4. května 836</v>
          </cell>
          <cell r="C743" t="str">
            <v>Vsetín</v>
          </cell>
          <cell r="D743" t="str">
            <v>755 01</v>
          </cell>
          <cell r="E743" t="str">
            <v>48392898</v>
          </cell>
          <cell r="F743" t="str">
            <v>CZ48392898</v>
          </cell>
          <cell r="G743" t="str">
            <v>stavitelstvi.rybar@vs.inext.cz</v>
          </cell>
          <cell r="H743" t="str">
            <v>http://www.stavitelstvivsetin.cz</v>
          </cell>
          <cell r="I743" t="str">
            <v>571 411 138</v>
          </cell>
          <cell r="K743" t="str">
            <v>571 411 135</v>
          </cell>
          <cell r="L743" t="str">
            <v>Rybář Zdeněk Ing.</v>
          </cell>
          <cell r="M743" t="str">
            <v>603 465 401</v>
          </cell>
          <cell r="N743" t="str">
            <v>stavitelstvi.rybar@vs.inext.cz</v>
          </cell>
        </row>
        <row r="744">
          <cell r="A744" t="str">
            <v>STAVMAL</v>
          </cell>
          <cell r="B744" t="str">
            <v>Bezručova 9</v>
          </cell>
          <cell r="C744" t="str">
            <v>Dolní Lutyně</v>
          </cell>
          <cell r="I744" t="str">
            <v>+421 414 326 450</v>
          </cell>
          <cell r="J744" t="str">
            <v>721 682 618</v>
          </cell>
          <cell r="N744" t="str">
            <v>slovakovajana@stonline.sk</v>
          </cell>
        </row>
        <row r="745">
          <cell r="A745" t="str">
            <v>STAVOKOMP,stavební a.s.</v>
          </cell>
          <cell r="B745" t="str">
            <v>Rudé armády 2001/30a</v>
          </cell>
          <cell r="C745" t="str">
            <v>Karviná - Hranice</v>
          </cell>
          <cell r="D745" t="str">
            <v>733 01</v>
          </cell>
          <cell r="E745" t="str">
            <v>25826379</v>
          </cell>
          <cell r="F745" t="str">
            <v>CZ25826379</v>
          </cell>
        </row>
        <row r="746">
          <cell r="A746" t="str">
            <v>STAVOMET, stavebná spoločnosť, s.r.o.</v>
          </cell>
          <cell r="B746" t="str">
            <v>Jaseňová 40</v>
          </cell>
          <cell r="C746" t="str">
            <v>Žilina</v>
          </cell>
          <cell r="D746" t="str">
            <v>010 01</v>
          </cell>
          <cell r="E746" t="str">
            <v>36374911</v>
          </cell>
          <cell r="F746" t="str">
            <v>SK2020097233</v>
          </cell>
          <cell r="G746" t="str">
            <v>stavometza@nextra.sk</v>
          </cell>
          <cell r="L746" t="str">
            <v>Ometák Rudolf</v>
          </cell>
          <cell r="M746" t="str">
            <v>421 903 805 173</v>
          </cell>
          <cell r="N746" t="str">
            <v>stavometza@nextra.sk</v>
          </cell>
        </row>
        <row r="747">
          <cell r="A747" t="str">
            <v>STAVOSVIT,a.s.</v>
          </cell>
          <cell r="B747" t="str">
            <v>Vršava 253</v>
          </cell>
          <cell r="C747" t="str">
            <v>Zlín</v>
          </cell>
          <cell r="D747" t="str">
            <v>760 01</v>
          </cell>
          <cell r="E747" t="str">
            <v>25342410</v>
          </cell>
          <cell r="F747" t="str">
            <v>CZ25342410</v>
          </cell>
          <cell r="G747" t="str">
            <v>zlin@stavosvit.cz</v>
          </cell>
          <cell r="H747" t="str">
            <v>http://www.stavosvit.cz/</v>
          </cell>
          <cell r="I747" t="str">
            <v>577 430 069</v>
          </cell>
          <cell r="K747" t="str">
            <v>577 212 017</v>
          </cell>
          <cell r="L747" t="str">
            <v>Žáčková Lucie</v>
          </cell>
          <cell r="M747" t="str">
            <v>736 705 438</v>
          </cell>
          <cell r="N747" t="str">
            <v>zackova-stavosvit@seznam.cz</v>
          </cell>
        </row>
        <row r="748">
          <cell r="A748" t="str">
            <v>STAZEPO a.s.</v>
          </cell>
          <cell r="B748" t="str">
            <v>Drásov 95</v>
          </cell>
          <cell r="C748" t="str">
            <v>Drásov</v>
          </cell>
          <cell r="D748" t="str">
            <v>664 24</v>
          </cell>
          <cell r="E748" t="str">
            <v>25549839</v>
          </cell>
          <cell r="F748" t="str">
            <v>CZ25549839</v>
          </cell>
          <cell r="G748" t="str">
            <v>stazepo@stazepo.cz</v>
          </cell>
          <cell r="H748" t="str">
            <v>http://www.stazepo.cz</v>
          </cell>
          <cell r="I748" t="str">
            <v>549 522 811</v>
          </cell>
          <cell r="K748" t="str">
            <v>549 522 813</v>
          </cell>
          <cell r="L748" t="str">
            <v>Svoboda Roman</v>
          </cell>
          <cell r="M748" t="str">
            <v>777 597 007</v>
          </cell>
          <cell r="N748" t="str">
            <v>roman.svoboda@stazepo.cz</v>
          </cell>
        </row>
        <row r="749">
          <cell r="A749" t="str">
            <v>STILL ČR spol. s.r.o.</v>
          </cell>
          <cell r="B749" t="str">
            <v>Štěrboholská 102</v>
          </cell>
          <cell r="C749" t="str">
            <v>Praha 10 - Hostivař</v>
          </cell>
          <cell r="E749" t="str">
            <v>49354469</v>
          </cell>
          <cell r="F749" t="str">
            <v>CZ49354469</v>
          </cell>
          <cell r="G749" t="str">
            <v>info@still.cz</v>
          </cell>
          <cell r="H749" t="str">
            <v>http://www.still.cz/</v>
          </cell>
          <cell r="I749" t="str">
            <v>274 001 414</v>
          </cell>
          <cell r="K749" t="str">
            <v>274 001 410</v>
          </cell>
          <cell r="L749" t="str">
            <v>Krimová  Zuzana</v>
          </cell>
          <cell r="N749" t="str">
            <v>Zuzana.Krimova@still.cz</v>
          </cell>
        </row>
        <row r="750">
          <cell r="A750" t="str">
            <v>STRABAG a.s.</v>
          </cell>
          <cell r="B750" t="str">
            <v>Na Bělidle 198/21</v>
          </cell>
          <cell r="C750" t="str">
            <v>Praha 5-Smíchov</v>
          </cell>
          <cell r="D750" t="str">
            <v>150 00</v>
          </cell>
          <cell r="E750" t="str">
            <v>60838744</v>
          </cell>
          <cell r="F750" t="str">
            <v>CZ60838744</v>
          </cell>
        </row>
        <row r="751">
          <cell r="A751" t="str">
            <v>STRABAG a.s. Odštěpný závod Ostrava, oblast Východ</v>
          </cell>
          <cell r="B751" t="str">
            <v>Polanecká 827</v>
          </cell>
          <cell r="C751" t="str">
            <v>Ostrava-Svinov</v>
          </cell>
          <cell r="D751" t="str">
            <v>721 08</v>
          </cell>
          <cell r="E751" t="str">
            <v>60838744</v>
          </cell>
          <cell r="F751" t="str">
            <v>CZ60838744</v>
          </cell>
          <cell r="I751" t="str">
            <v>596 978 239</v>
          </cell>
          <cell r="K751" t="str">
            <v>596 964 450</v>
          </cell>
          <cell r="L751" t="str">
            <v>Kočí Zdeněk Ing.</v>
          </cell>
          <cell r="M751" t="str">
            <v>602 574 357</v>
          </cell>
          <cell r="N751" t="str">
            <v>zdenek.koci@strabag.com</v>
          </cell>
        </row>
        <row r="752">
          <cell r="A752" t="str">
            <v>STRABAG a.s. Odštěpný závod Pozemní stavitelství Praha Oblast Morava Sever_x000D_
STRABAG a.s.</v>
          </cell>
          <cell r="B752" t="str">
            <v>Kořenského 1262/40</v>
          </cell>
          <cell r="C752" t="str">
            <v>Ostrava-Vítkovice</v>
          </cell>
          <cell r="D752" t="str">
            <v>703 00</v>
          </cell>
          <cell r="L752" t="str">
            <v>Milerski Jakub</v>
          </cell>
          <cell r="M752" t="str">
            <v>606 643 042</v>
          </cell>
          <cell r="N752" t="str">
            <v>jakub.milerski@strabag.com</v>
          </cell>
        </row>
        <row r="753">
          <cell r="A753" t="str">
            <v>STROJEASTAVBY TVRDOŇ, s.r.o.</v>
          </cell>
          <cell r="B753" t="str">
            <v>Pod Bílým Kamenem 1919</v>
          </cell>
          <cell r="C753" t="str">
            <v>Hranice</v>
          </cell>
          <cell r="D753" t="str">
            <v>753 01</v>
          </cell>
          <cell r="E753" t="str">
            <v>64597962</v>
          </cell>
          <cell r="F753" t="str">
            <v>CZ64597962</v>
          </cell>
          <cell r="G753" t="str">
            <v>info@strojeastavby.cz</v>
          </cell>
          <cell r="H753" t="str">
            <v>http://www.strojeastavby.cz</v>
          </cell>
          <cell r="I753" t="str">
            <v>581 616 790</v>
          </cell>
          <cell r="K753" t="str">
            <v>581 694 043</v>
          </cell>
          <cell r="L753" t="str">
            <v>Ing. Jan Hejtman</v>
          </cell>
          <cell r="M753" t="str">
            <v>604 229 641</v>
          </cell>
          <cell r="N753" t="str">
            <v>betonarna@strojeastavby.cz</v>
          </cell>
        </row>
        <row r="754">
          <cell r="A754" t="str">
            <v>STUMP Spezialtiefbau spol. s r.o.</v>
          </cell>
          <cell r="B754" t="str">
            <v>Úvalská 1357/28</v>
          </cell>
          <cell r="C754" t="str">
            <v>Praha 10 - Strašnice</v>
          </cell>
          <cell r="D754" t="str">
            <v>100 00</v>
          </cell>
          <cell r="E754" t="str">
            <v>45315752</v>
          </cell>
          <cell r="F754" t="str">
            <v>CZ45315752</v>
          </cell>
        </row>
        <row r="755">
          <cell r="A755" t="str">
            <v>SUPER - KRETE  CZECH s.r.o.</v>
          </cell>
          <cell r="B755" t="str">
            <v>Moskevská 617/58</v>
          </cell>
          <cell r="C755" t="str">
            <v>Praha</v>
          </cell>
          <cell r="D755" t="str">
            <v>101 00</v>
          </cell>
          <cell r="E755" t="str">
            <v>25692810</v>
          </cell>
          <cell r="F755" t="str">
            <v>CZ25692810</v>
          </cell>
          <cell r="I755" t="str">
            <v>543 216 454</v>
          </cell>
          <cell r="K755" t="str">
            <v>543 216 454</v>
          </cell>
          <cell r="L755" t="str">
            <v>Smekal Martin Ing.</v>
          </cell>
          <cell r="M755" t="str">
            <v>606 707 073</v>
          </cell>
        </row>
        <row r="756">
          <cell r="A756" t="str">
            <v>SVÍTIL PLUS s.r.o.</v>
          </cell>
          <cell r="B756" t="str">
            <v>Vychodilova 16</v>
          </cell>
          <cell r="C756" t="str">
            <v>Brno</v>
          </cell>
          <cell r="D756" t="str">
            <v>616 00</v>
          </cell>
          <cell r="E756" t="str">
            <v>25324942</v>
          </cell>
          <cell r="F756" t="str">
            <v>CZ25324942</v>
          </cell>
          <cell r="G756" t="str">
            <v>svitilplus@svitilplus.cz</v>
          </cell>
          <cell r="H756" t="str">
            <v>http://www.svitilplus.cz/</v>
          </cell>
          <cell r="I756" t="str">
            <v>543 216 888</v>
          </cell>
          <cell r="K756" t="str">
            <v>543 216 888</v>
          </cell>
          <cell r="L756" t="str">
            <v>Vetešník Ivan</v>
          </cell>
          <cell r="M756" t="str">
            <v>602 711 183</v>
          </cell>
          <cell r="N756" t="str">
            <v>vetesnik@svitilplus.cz</v>
          </cell>
        </row>
        <row r="757">
          <cell r="A757" t="str">
            <v>SVM VOLNÝ s.r.o.</v>
          </cell>
          <cell r="B757" t="str">
            <v>Krhová 552</v>
          </cell>
          <cell r="C757" t="str">
            <v>Valašské Meziříčí</v>
          </cell>
          <cell r="D757" t="str">
            <v>756 63</v>
          </cell>
          <cell r="E757" t="str">
            <v>27797538</v>
          </cell>
          <cell r="F757" t="str">
            <v>CZ27797538</v>
          </cell>
          <cell r="G757" t="str">
            <v>svmvolny.cz@seznam.cz</v>
          </cell>
          <cell r="L757" t="str">
            <v>Volný Petr</v>
          </cell>
          <cell r="M757" t="str">
            <v>603 839 222</v>
          </cell>
          <cell r="N757" t="str">
            <v>svmvolny.cz@seznam.cz</v>
          </cell>
        </row>
        <row r="758">
          <cell r="A758" t="str">
            <v>SVOPEX food cz s.r.o.</v>
          </cell>
          <cell r="B758" t="str">
            <v>Papírenská 724</v>
          </cell>
          <cell r="C758" t="str">
            <v>Paskov</v>
          </cell>
          <cell r="D758" t="str">
            <v>739 21</v>
          </cell>
          <cell r="E758" t="str">
            <v>25865170</v>
          </cell>
          <cell r="F758" t="str">
            <v>CZ25865170</v>
          </cell>
          <cell r="G758" t="str">
            <v>svopex@svopex.cz</v>
          </cell>
          <cell r="H758" t="str">
            <v>http://www.svopex.cz</v>
          </cell>
          <cell r="I758" t="str">
            <v>558 671 563</v>
          </cell>
          <cell r="J758" t="str">
            <v>558 671 290</v>
          </cell>
          <cell r="K758" t="str">
            <v>558 671 290</v>
          </cell>
          <cell r="L758" t="str">
            <v>Beier Petr</v>
          </cell>
          <cell r="M758" t="str">
            <v>603 510 620</v>
          </cell>
          <cell r="N758" t="str">
            <v>svopex@svopex.cz</v>
          </cell>
        </row>
        <row r="759">
          <cell r="A759" t="str">
            <v>SVOSTR s.r.o.</v>
          </cell>
          <cell r="B759" t="str">
            <v>Říční 3084/15</v>
          </cell>
          <cell r="C759" t="str">
            <v>Ostrava - Zábřeh</v>
          </cell>
          <cell r="D759" t="str">
            <v>700 30</v>
          </cell>
          <cell r="E759" t="str">
            <v>25907913</v>
          </cell>
          <cell r="F759" t="str">
            <v>CZ25907913</v>
          </cell>
          <cell r="G759" t="str">
            <v>info@svostr.cz</v>
          </cell>
          <cell r="H759" t="str">
            <v>http://www.svostr.cz</v>
          </cell>
          <cell r="I759" t="str">
            <v>596 728 384</v>
          </cell>
          <cell r="K759" t="str">
            <v>596 728 383</v>
          </cell>
          <cell r="L759" t="str">
            <v>Konvička Martin Ing.</v>
          </cell>
          <cell r="M759" t="str">
            <v>603 835 838</v>
          </cell>
          <cell r="N759" t="str">
            <v>konvicka@svostr.cz</v>
          </cell>
        </row>
        <row r="760">
          <cell r="A760" t="str">
            <v>SWIETELSKY stavební s.r.o.</v>
          </cell>
          <cell r="B760" t="str">
            <v>Pražská 495</v>
          </cell>
          <cell r="C760" t="str">
            <v>České Budějovice</v>
          </cell>
          <cell r="D760" t="str">
            <v>370 04</v>
          </cell>
          <cell r="E760" t="str">
            <v>48035599</v>
          </cell>
          <cell r="F760" t="str">
            <v>CZ48035599</v>
          </cell>
          <cell r="G760" t="str">
            <v>centrala@swietelsky.cz</v>
          </cell>
          <cell r="H760" t="str">
            <v>http://www.swietelsky.cz</v>
          </cell>
          <cell r="I760" t="str">
            <v>387 002 711</v>
          </cell>
          <cell r="K760" t="str">
            <v>387 002 724</v>
          </cell>
          <cell r="L760" t="str">
            <v>Smeliková Anna Ing.</v>
          </cell>
          <cell r="M760" t="str">
            <v>724 345 539</v>
          </cell>
          <cell r="N760" t="str">
            <v>a.smelikova@swietelsky.cz</v>
          </cell>
        </row>
        <row r="761">
          <cell r="A761" t="str">
            <v>SWIETELSKY stavební s.r.o. P.O.BOX</v>
          </cell>
          <cell r="B761" t="str">
            <v>P.O.BOX 1</v>
          </cell>
          <cell r="C761" t="str">
            <v>Frýdek-Místek 8 - Chlebovice</v>
          </cell>
          <cell r="D761" t="str">
            <v>739 42</v>
          </cell>
          <cell r="E761" t="str">
            <v>48035599</v>
          </cell>
          <cell r="F761" t="str">
            <v>CZ48035599</v>
          </cell>
        </row>
        <row r="762">
          <cell r="A762" t="str">
            <v>SWIETELSKY stavební s.r.o., závod  05 speciální stavby</v>
          </cell>
          <cell r="B762" t="str">
            <v>Vítkovická 1</v>
          </cell>
          <cell r="C762" t="str">
            <v>Ostrava</v>
          </cell>
          <cell r="D762" t="str">
            <v>702 00</v>
          </cell>
          <cell r="E762" t="str">
            <v>48035599</v>
          </cell>
          <cell r="F762" t="str">
            <v>CZ48035599</v>
          </cell>
          <cell r="G762" t="str">
            <v>centrala@swietelsky.cz</v>
          </cell>
          <cell r="H762" t="str">
            <v>http://www.swietelsky.cz</v>
          </cell>
          <cell r="I762" t="str">
            <v>387 002 711</v>
          </cell>
          <cell r="K762" t="str">
            <v>387 002 724</v>
          </cell>
          <cell r="L762" t="str">
            <v>Smeliková Anna Ing.</v>
          </cell>
          <cell r="M762" t="str">
            <v>724 345 539</v>
          </cell>
          <cell r="N762" t="str">
            <v>a.smelikova@swietelsky.cz</v>
          </cell>
        </row>
        <row r="763">
          <cell r="A763" t="str">
            <v>SWIETELSKY stavební s.r.o., závod Dopravní stavby MORAVA</v>
          </cell>
          <cell r="B763" t="str">
            <v>Vítkovická 1</v>
          </cell>
          <cell r="C763" t="str">
            <v>Ostrava</v>
          </cell>
          <cell r="D763" t="str">
            <v>702 00</v>
          </cell>
          <cell r="E763" t="str">
            <v>48035599</v>
          </cell>
          <cell r="F763" t="str">
            <v>CZ48035599</v>
          </cell>
          <cell r="G763" t="str">
            <v>centrala@swietelsky.cz</v>
          </cell>
          <cell r="H763" t="str">
            <v>http://www.swietelsky.cz</v>
          </cell>
          <cell r="I763" t="str">
            <v>596 656 433</v>
          </cell>
          <cell r="K763" t="str">
            <v>596 656 433</v>
          </cell>
          <cell r="L763" t="str">
            <v>Smeliková Anna Ing.</v>
          </cell>
          <cell r="M763" t="str">
            <v>724 345 539</v>
          </cell>
          <cell r="N763" t="str">
            <v>a.smelikova@swietelsky.cz</v>
          </cell>
        </row>
        <row r="764">
          <cell r="A764" t="str">
            <v>SYNER VHS Vysočina, a.s.</v>
          </cell>
          <cell r="B764" t="str">
            <v>Na Hranici 14</v>
          </cell>
          <cell r="C764" t="str">
            <v>Jihlava</v>
          </cell>
          <cell r="D764" t="str">
            <v>586 01</v>
          </cell>
          <cell r="E764" t="str">
            <v>25183052</v>
          </cell>
          <cell r="F764" t="str">
            <v>CZ25183052</v>
          </cell>
          <cell r="G764" t="str">
            <v>vhsvysocina@vhsvysocina.cz</v>
          </cell>
          <cell r="H764" t="str">
            <v>http://www.vhsvysocina.cz</v>
          </cell>
          <cell r="I764" t="str">
            <v>567 330 852</v>
          </cell>
          <cell r="J764" t="str">
            <v>606 727 357</v>
          </cell>
          <cell r="K764" t="str">
            <v>567 330 851</v>
          </cell>
          <cell r="L764" t="str">
            <v>Králová Gabriela Ing.</v>
          </cell>
          <cell r="M764" t="str">
            <v>602 424 448</v>
          </cell>
          <cell r="N764" t="str">
            <v>kralova@vhsvysocina.cz</v>
          </cell>
          <cell r="Q764" t="str">
            <v>dstursa@vhsvysocina.cz</v>
          </cell>
        </row>
        <row r="765">
          <cell r="A765" t="str">
            <v>SYNER, s.r.o.</v>
          </cell>
          <cell r="B765" t="str">
            <v>Dr. Milady Horákové 580/7</v>
          </cell>
          <cell r="C765" t="str">
            <v>Liberec 4</v>
          </cell>
          <cell r="D765" t="str">
            <v>460 01 _x000D_
460 01</v>
          </cell>
          <cell r="E765" t="str">
            <v>48292516</v>
          </cell>
          <cell r="F765" t="str">
            <v>CZ48292516</v>
          </cell>
          <cell r="G765" t="str">
            <v>info@syner.cz</v>
          </cell>
          <cell r="H765" t="str">
            <v>http://www.syner.cz</v>
          </cell>
          <cell r="I765" t="str">
            <v>488 124 222</v>
          </cell>
          <cell r="K765" t="str">
            <v>488 124 200</v>
          </cell>
          <cell r="L765" t="str">
            <v>Poláková Eva Ing.</v>
          </cell>
          <cell r="M765" t="str">
            <v>731 547 756</v>
          </cell>
          <cell r="N765" t="str">
            <v>polakova@syner.cz</v>
          </cell>
        </row>
        <row r="766">
          <cell r="A766" t="str">
            <v>Szarzec, Rudolf</v>
          </cell>
          <cell r="B766" t="str">
            <v>Dukelská 6</v>
          </cell>
          <cell r="C766" t="str">
            <v>Český Těšín</v>
          </cell>
          <cell r="D766" t="str">
            <v>737 01</v>
          </cell>
          <cell r="G766" t="str">
            <v>szarzec@iol.cz</v>
          </cell>
          <cell r="I766" t="str">
            <v>558 731 769</v>
          </cell>
          <cell r="K766" t="str">
            <v>558 731 285</v>
          </cell>
          <cell r="L766" t="str">
            <v>Szarzec Rudolf</v>
          </cell>
          <cell r="N766" t="str">
            <v>szarzec@silesnet.cz</v>
          </cell>
        </row>
        <row r="767">
          <cell r="A767" t="str">
            <v>ŠAMONIL s.r.o.</v>
          </cell>
          <cell r="B767" t="str">
            <v>Evropská 134/209</v>
          </cell>
          <cell r="C767" t="str">
            <v>Praha 6</v>
          </cell>
          <cell r="D767" t="str">
            <v>161 00</v>
          </cell>
          <cell r="E767" t="str">
            <v>27442438</v>
          </cell>
          <cell r="F767" t="str">
            <v>CZ27442438</v>
          </cell>
          <cell r="G767" t="str">
            <v>odpady@samonil.com</v>
          </cell>
          <cell r="H767" t="str">
            <v>http://www.samonil.com/</v>
          </cell>
          <cell r="I767" t="str">
            <v>251 613 517</v>
          </cell>
          <cell r="K767" t="str">
            <v>251 625 028</v>
          </cell>
          <cell r="L767" t="str">
            <v>Fencl Roman</v>
          </cell>
          <cell r="M767" t="str">
            <v>725 053 894</v>
          </cell>
          <cell r="N767" t="str">
            <v>fencl@samonil.com</v>
          </cell>
        </row>
        <row r="768">
          <cell r="A768" t="str">
            <v>Šenovská dopravní spoleČnost, spol. s r.o.</v>
          </cell>
          <cell r="B768" t="str">
            <v>Těšínská 288</v>
          </cell>
          <cell r="C768" t="str">
            <v>Šenov</v>
          </cell>
          <cell r="D768" t="str">
            <v>739 34</v>
          </cell>
          <cell r="E768" t="str">
            <v>61977888</v>
          </cell>
          <cell r="F768" t="str">
            <v>CZ61977888</v>
          </cell>
          <cell r="G768" t="str">
            <v>sds@sds-senov.cz</v>
          </cell>
          <cell r="H768" t="str">
            <v>http://www.sds-senov.cz/</v>
          </cell>
          <cell r="I768" t="str">
            <v>596 808 800</v>
          </cell>
          <cell r="K768" t="str">
            <v>596 808 809</v>
          </cell>
          <cell r="L768" t="str">
            <v>Sukač Tomáš</v>
          </cell>
          <cell r="M768" t="str">
            <v>603 264 636</v>
          </cell>
          <cell r="N768" t="str">
            <v>sukac@sds-senov.c</v>
          </cell>
        </row>
        <row r="769">
          <cell r="A769" t="str">
            <v>ŠENOVSKÁ STAVEBNÍ s.r.o.</v>
          </cell>
          <cell r="B769" t="str">
            <v>Ostrava, Bartovice</v>
          </cell>
          <cell r="C769" t="str">
            <v>Majovského 516/29</v>
          </cell>
          <cell r="D769" t="str">
            <v>717 00</v>
          </cell>
          <cell r="E769" t="str">
            <v>28579241</v>
          </cell>
          <cell r="F769" t="str">
            <v>CZ28579241</v>
          </cell>
        </row>
        <row r="770">
          <cell r="A770" t="str">
            <v>Šperlin,Petr</v>
          </cell>
          <cell r="B770" t="str">
            <v>Světlovská 128</v>
          </cell>
          <cell r="C770" t="str">
            <v>Krmelín</v>
          </cell>
          <cell r="D770" t="str">
            <v>739 24</v>
          </cell>
          <cell r="L770" t="str">
            <v>Šperlín Petr</v>
          </cell>
          <cell r="M770" t="str">
            <v>602 570 566</v>
          </cell>
          <cell r="N770" t="str">
            <v>sperlin.autodoprava@seznam.cz</v>
          </cell>
        </row>
        <row r="771">
          <cell r="A771" t="str">
            <v>Štěrkovny spol. s r.o. Dolní Benešov</v>
          </cell>
          <cell r="C771" t="str">
            <v>Dolní  Benešov</v>
          </cell>
          <cell r="D771" t="str">
            <v>747 22</v>
          </cell>
          <cell r="E771" t="str">
            <v>47150335</v>
          </cell>
          <cell r="F771" t="str">
            <v>CZ47150335</v>
          </cell>
        </row>
        <row r="772">
          <cell r="A772" t="str">
            <v>Štěrkovny spol. s r.o. Dolní Benešov</v>
          </cell>
          <cell r="B772" t="str">
            <v>Zámostní 39</v>
          </cell>
          <cell r="C772" t="str">
            <v>Slezská Ostrava</v>
          </cell>
          <cell r="D772" t="str">
            <v>710 00</v>
          </cell>
          <cell r="E772" t="str">
            <v>47150335</v>
          </cell>
          <cell r="F772" t="str">
            <v>CZ47150335</v>
          </cell>
        </row>
        <row r="773">
          <cell r="A773" t="str">
            <v>ŠTICH spol. s r.o.</v>
          </cell>
          <cell r="B773" t="str">
            <v>Čulenova 3</v>
          </cell>
          <cell r="C773" t="str">
            <v>Humenné</v>
          </cell>
          <cell r="D773" t="str">
            <v>066 01</v>
          </cell>
          <cell r="G773" t="str">
            <v>karolz@stich.sk</v>
          </cell>
          <cell r="H773" t="str">
            <v>http://www.stich.sk</v>
          </cell>
          <cell r="I773" t="str">
            <v>00421 57 772 2254</v>
          </cell>
          <cell r="K773" t="str">
            <v>00421 57 788 0680</v>
          </cell>
          <cell r="L773" t="str">
            <v>Zavadska Judita</v>
          </cell>
          <cell r="M773" t="str">
            <v>+421 911 592 835</v>
          </cell>
          <cell r="N773" t="str">
            <v>Juditaz@stich.sk</v>
          </cell>
        </row>
        <row r="774">
          <cell r="A774" t="str">
            <v>T R A N S L ,v.o.s.</v>
          </cell>
          <cell r="B774" t="str">
            <v>Příborská 333</v>
          </cell>
          <cell r="C774" t="str">
            <v>Frýdek-Místek</v>
          </cell>
          <cell r="D774" t="str">
            <v>738 01</v>
          </cell>
          <cell r="E774" t="str">
            <v>25385470</v>
          </cell>
          <cell r="F774" t="str">
            <v>CZ25385470</v>
          </cell>
        </row>
        <row r="775">
          <cell r="A775" t="str">
            <v>TAKANAKA EUROPE GmbH</v>
          </cell>
          <cell r="B775" t="str">
            <v>Kladenská 68</v>
          </cell>
          <cell r="C775" t="str">
            <v>Praha 6</v>
          </cell>
          <cell r="D775" t="str">
            <v>160 00</v>
          </cell>
          <cell r="E775" t="str">
            <v>64355535</v>
          </cell>
          <cell r="F775" t="str">
            <v>CZ64355535</v>
          </cell>
          <cell r="G775" t="str">
            <v>info@takenaka.cz_x000D_
info@takenaka.cz</v>
          </cell>
          <cell r="H775" t="str">
            <v>http://www.takenaka-eu.com/local/czech</v>
          </cell>
          <cell r="I775" t="str">
            <v>235 094 511</v>
          </cell>
          <cell r="K775" t="str">
            <v>235 094 549</v>
          </cell>
        </row>
        <row r="776">
          <cell r="A776" t="str">
            <v>TALPA - RPF, s.r.o.</v>
          </cell>
          <cell r="B776" t="str">
            <v>Holvekova 36</v>
          </cell>
          <cell r="C776" t="str">
            <v>Ostrava-Kunčičky</v>
          </cell>
          <cell r="D776" t="str">
            <v>718 00</v>
          </cell>
          <cell r="E776" t="str">
            <v>64615391</v>
          </cell>
          <cell r="F776" t="str">
            <v>CZ64615391</v>
          </cell>
          <cell r="G776" t="str">
            <v>talparpf@talparpf.cz</v>
          </cell>
          <cell r="H776" t="str">
            <v>http://www.talparpf.cz</v>
          </cell>
          <cell r="I776" t="str">
            <v>596 237 019</v>
          </cell>
          <cell r="K776" t="str">
            <v>596 237 020</v>
          </cell>
          <cell r="L776" t="str">
            <v>Kratochvíl, Roman, Ing.</v>
          </cell>
          <cell r="M776" t="str">
            <v>602 669 228</v>
          </cell>
          <cell r="N776" t="str">
            <v>kratochvil@talparpf.cz</v>
          </cell>
        </row>
        <row r="777">
          <cell r="A777" t="str">
            <v>TANDEM Rucki &amp; Co, spol. s r.o.</v>
          </cell>
          <cell r="B777" t="str">
            <v>Komenského 812</v>
          </cell>
          <cell r="C777" t="str">
            <v>Třinec-Staré Město</v>
          </cell>
          <cell r="D777" t="str">
            <v>739 61</v>
          </cell>
          <cell r="E777" t="str">
            <v>42868203</v>
          </cell>
          <cell r="F777" t="str">
            <v>CZ42868203</v>
          </cell>
        </row>
        <row r="778">
          <cell r="A778" t="str">
            <v>TECHFLOOR s.r.o.</v>
          </cell>
          <cell r="B778" t="str">
            <v>17. listopadu 454</v>
          </cell>
          <cell r="C778" t="str">
            <v>Roztoky</v>
          </cell>
          <cell r="D778" t="str">
            <v>252 63</v>
          </cell>
          <cell r="E778" t="str">
            <v>25350650</v>
          </cell>
          <cell r="F778" t="str">
            <v>CZ25350650</v>
          </cell>
          <cell r="G778" t="str">
            <v>techfloor@techfloor.cz</v>
          </cell>
          <cell r="H778" t="str">
            <v>http://www.techfloor.cz/</v>
          </cell>
          <cell r="I778" t="str">
            <v>553 791 311</v>
          </cell>
          <cell r="K778" t="str">
            <v>553 791 311</v>
          </cell>
          <cell r="L778" t="str">
            <v>Glos Petr Ing.</v>
          </cell>
          <cell r="M778" t="str">
            <v>602 786 860</v>
          </cell>
          <cell r="N778" t="str">
            <v>glos@techfloor.cz</v>
          </cell>
        </row>
        <row r="779">
          <cell r="A779" t="str">
            <v>Technická správa komunikací hlavního města Praha</v>
          </cell>
          <cell r="B779" t="str">
            <v>Řásnovka 770/8</v>
          </cell>
          <cell r="C779" t="str">
            <v>Praha 1</v>
          </cell>
          <cell r="D779" t="str">
            <v>110 15</v>
          </cell>
          <cell r="H779" t="str">
            <v>http://www.tsk-praha.cz/</v>
          </cell>
        </row>
        <row r="780">
          <cell r="A780" t="str">
            <v>Technické služby Hradec - Králové</v>
          </cell>
          <cell r="B780" t="str">
            <v>Na Brně 362</v>
          </cell>
          <cell r="C780" t="str">
            <v>Hradec Králové 8</v>
          </cell>
          <cell r="D780" t="str">
            <v>500 08</v>
          </cell>
          <cell r="E780" t="str">
            <v>64809447</v>
          </cell>
          <cell r="F780" t="str">
            <v>CZ64809447</v>
          </cell>
          <cell r="G780" t="str">
            <v>info@tshk.cz</v>
          </cell>
          <cell r="H780" t="str">
            <v>http://www.tshk.cz/</v>
          </cell>
          <cell r="I780" t="str">
            <v>495 402 654</v>
          </cell>
          <cell r="K780" t="str">
            <v>495 402 655</v>
          </cell>
          <cell r="L780" t="str">
            <v>Pospíšil</v>
          </cell>
          <cell r="M780" t="str">
            <v>605 709 109</v>
          </cell>
          <cell r="O780" t="str">
            <v>Kulhánek</v>
          </cell>
          <cell r="P780" t="str">
            <v>731 131 034</v>
          </cell>
        </row>
        <row r="781">
          <cell r="A781" t="str">
            <v>Technické služby, a.s Slezská Ostrava</v>
          </cell>
          <cell r="B781" t="str">
            <v>Čs. armády 20</v>
          </cell>
          <cell r="C781" t="str">
            <v>Slezská Ostrava</v>
          </cell>
          <cell r="D781" t="str">
            <v>710 00</v>
          </cell>
          <cell r="E781" t="str">
            <v>47674725</v>
          </cell>
          <cell r="F781" t="str">
            <v>CZ47674725</v>
          </cell>
        </row>
        <row r="782">
          <cell r="A782" t="str">
            <v>TECHNOMA,spol. s r.o.</v>
          </cell>
          <cell r="B782" t="str">
            <v>Vratimovská 11</v>
          </cell>
          <cell r="C782" t="str">
            <v>Ostrava-Kunčičky</v>
          </cell>
          <cell r="D782" t="str">
            <v>718 00</v>
          </cell>
          <cell r="E782" t="str">
            <v>61942715</v>
          </cell>
          <cell r="F782" t="str">
            <v>CZ61942715</v>
          </cell>
        </row>
        <row r="783">
          <cell r="A783" t="str">
            <v>Tělovýchovná jednota Stará Ves n.O.</v>
          </cell>
          <cell r="B783" t="str">
            <v>Stará Ves nad Ondřejnicí 554</v>
          </cell>
          <cell r="C783" t="str">
            <v>Stará Ves nad Ondřejnicí</v>
          </cell>
          <cell r="D783" t="str">
            <v>739 23</v>
          </cell>
          <cell r="E783" t="str">
            <v>14613387</v>
          </cell>
          <cell r="F783" t="str">
            <v>CZ14613387</v>
          </cell>
        </row>
        <row r="784">
          <cell r="A784" t="str">
            <v>TEMPRO - STAVEBNÁ FIRMA s.r.o.</v>
          </cell>
          <cell r="B784" t="str">
            <v>Horná 126</v>
          </cell>
          <cell r="C784" t="str">
            <v>Čadca</v>
          </cell>
          <cell r="D784" t="str">
            <v>022 01</v>
          </cell>
          <cell r="E784" t="str">
            <v>36417807</v>
          </cell>
          <cell r="F784" t="str">
            <v>2021805368</v>
          </cell>
          <cell r="G784" t="str">
            <v>tempro@tempro.sk</v>
          </cell>
          <cell r="H784" t="str">
            <v>http://www.tempro.sk</v>
          </cell>
          <cell r="I784" t="str">
            <v>+421 41 433 32 97</v>
          </cell>
          <cell r="K784" t="str">
            <v>+421 41 433 32 99</v>
          </cell>
        </row>
        <row r="785">
          <cell r="A785" t="str">
            <v>Tesař, Bronislav</v>
          </cell>
          <cell r="B785" t="str">
            <v>Kunčičky u Bašky 386</v>
          </cell>
          <cell r="C785" t="str">
            <v>Frýdek-Místek</v>
          </cell>
          <cell r="D785" t="str">
            <v>739 01</v>
          </cell>
          <cell r="E785" t="str">
            <v>13446266</v>
          </cell>
          <cell r="F785" t="str">
            <v>CZ5912190790</v>
          </cell>
          <cell r="G785" t="str">
            <v>bronislav.tesar@seznam.cz</v>
          </cell>
          <cell r="I785" t="str">
            <v>558 439 457-9</v>
          </cell>
          <cell r="K785" t="str">
            <v>558 432 341</v>
          </cell>
          <cell r="L785" t="str">
            <v>Tesař Bronislav</v>
          </cell>
          <cell r="M785" t="str">
            <v>602 720 409</v>
          </cell>
          <cell r="N785" t="str">
            <v>bronislav.tesar@seznam.cz</v>
          </cell>
        </row>
        <row r="786">
          <cell r="A786" t="str">
            <v>Tesco Stores ČR a.s.</v>
          </cell>
          <cell r="B786" t="str">
            <v>Národní 26</v>
          </cell>
          <cell r="C786" t="str">
            <v>Praha 1</v>
          </cell>
          <cell r="D786" t="str">
            <v>113 89</v>
          </cell>
          <cell r="E786" t="str">
            <v>45308314</v>
          </cell>
          <cell r="F786" t="str">
            <v>CZ45308314</v>
          </cell>
        </row>
        <row r="787">
          <cell r="A787" t="str">
            <v>TE-SPOL FM s.r.o.</v>
          </cell>
          <cell r="B787" t="str">
            <v>Palkovická 2105</v>
          </cell>
          <cell r="C787" t="str">
            <v>Frýdek-Místek</v>
          </cell>
          <cell r="D787" t="str">
            <v>738 01</v>
          </cell>
          <cell r="E787" t="str">
            <v>28564791</v>
          </cell>
          <cell r="F787" t="str">
            <v>CZ28564791</v>
          </cell>
          <cell r="G787" t="str">
            <v> tespolfm@tespolfm.eu</v>
          </cell>
          <cell r="H787" t="str">
            <v>http://www.tespolfm.eu</v>
          </cell>
          <cell r="I787" t="str">
            <v>595 172 305</v>
          </cell>
          <cell r="K787" t="str">
            <v>226 015 947</v>
          </cell>
          <cell r="L787" t="str">
            <v>Zezula Kamil</v>
          </cell>
          <cell r="N787" t="str">
            <v>zezula@tespolfm.cz</v>
          </cell>
        </row>
        <row r="788">
          <cell r="A788" t="str">
            <v>TEVOS, s.r.o.</v>
          </cell>
          <cell r="B788" t="str">
            <v>Horní Těrlicko 731</v>
          </cell>
          <cell r="C788" t="str">
            <v>Těrlicko</v>
          </cell>
          <cell r="D788" t="str">
            <v>735 42</v>
          </cell>
          <cell r="E788" t="str">
            <v>14613948</v>
          </cell>
          <cell r="F788" t="str">
            <v>CZ14613948</v>
          </cell>
          <cell r="G788" t="str">
            <v>tevos@tevos.cz</v>
          </cell>
          <cell r="H788" t="str">
            <v>http://www.tevos.cz</v>
          </cell>
          <cell r="I788" t="str">
            <v>596 423 125</v>
          </cell>
          <cell r="K788" t="str">
            <v>596 423 217</v>
          </cell>
          <cell r="L788" t="str">
            <v>Raszka Zbygněv</v>
          </cell>
          <cell r="M788" t="str">
            <v>739 468 960</v>
          </cell>
          <cell r="N788" t="str">
            <v>raszka@tevos.cz</v>
          </cell>
        </row>
        <row r="789">
          <cell r="A789" t="str">
            <v>THERMA FM, s.r.o.</v>
          </cell>
          <cell r="B789" t="str">
            <v>Pržno 235</v>
          </cell>
          <cell r="C789" t="str">
            <v>Frýdlant nad Ostravicí </v>
          </cell>
          <cell r="D789" t="str">
            <v>739 11</v>
          </cell>
          <cell r="E789" t="str">
            <v>25392221</v>
          </cell>
          <cell r="F789" t="str">
            <v>CZ25392221</v>
          </cell>
          <cell r="G789" t="str">
            <v>thermafm@thermafm.com</v>
          </cell>
          <cell r="H789" t="str">
            <v>http://www.thermafm.cz/</v>
          </cell>
          <cell r="I789" t="str">
            <v>558 437 299</v>
          </cell>
          <cell r="K789" t="str">
            <v>558 437 299</v>
          </cell>
          <cell r="L789" t="str">
            <v>Křiva Miroslav Ing. </v>
          </cell>
          <cell r="M789" t="str">
            <v>604 116 116</v>
          </cell>
          <cell r="Q789" t="str">
            <v>petr@thermafm.com</v>
          </cell>
        </row>
        <row r="790">
          <cell r="A790" t="str">
            <v>THERMOSERVIS-TRANSPORT s.r.o.</v>
          </cell>
          <cell r="B790" t="str">
            <v>Stráň 12</v>
          </cell>
          <cell r="C790" t="str">
            <v>Brno</v>
          </cell>
          <cell r="D790" t="str">
            <v>639 00</v>
          </cell>
          <cell r="E790" t="str">
            <v>26912643</v>
          </cell>
          <cell r="F790" t="str">
            <v>CZ26912643</v>
          </cell>
          <cell r="G790" t="str">
            <v>info@thermoservis.cz</v>
          </cell>
          <cell r="H790" t="str">
            <v>http://www.thermoservis.cz/</v>
          </cell>
          <cell r="I790" t="str">
            <v>543 421 111</v>
          </cell>
          <cell r="K790" t="str">
            <v>543 421 110</v>
          </cell>
          <cell r="L790" t="str">
            <v>Pokorný Tomáš</v>
          </cell>
          <cell r="M790" t="str">
            <v>777 777 747</v>
          </cell>
          <cell r="N790" t="str">
            <v>pokorny@thermoservis.cz</v>
          </cell>
        </row>
        <row r="791">
          <cell r="A791" t="str">
            <v>TCHAS spol. s r.o. - o.z. Ingstav Brno</v>
          </cell>
          <cell r="B791" t="str">
            <v>Šmahova 111</v>
          </cell>
          <cell r="C791" t="str">
            <v>Brno-Slatina</v>
          </cell>
          <cell r="D791" t="str">
            <v>627 00</v>
          </cell>
          <cell r="G791" t="str">
            <v>ingstavbrno@tchas.cz</v>
          </cell>
          <cell r="H791" t="str">
            <v>http://www.tchas.cz/</v>
          </cell>
          <cell r="I791" t="str">
            <v>544 212 274</v>
          </cell>
          <cell r="K791" t="str">
            <v>547 213 036</v>
          </cell>
          <cell r="L791" t="str">
            <v>Kiktěnko Alla Ing.</v>
          </cell>
          <cell r="M791" t="str">
            <v>739 521 716</v>
          </cell>
          <cell r="N791" t="str">
            <v>kiktenko@tchas.cz</v>
          </cell>
        </row>
        <row r="792">
          <cell r="A792" t="str">
            <v>TCHAS, spol. s r.o. - Ostrava</v>
          </cell>
          <cell r="B792" t="str">
            <v>Francouzská 6167/5</v>
          </cell>
          <cell r="C792" t="str">
            <v>Ostrava-Poruba</v>
          </cell>
          <cell r="D792" t="str">
            <v>708 00</v>
          </cell>
          <cell r="E792" t="str">
            <v>15504158</v>
          </cell>
          <cell r="F792" t="str">
            <v>CZ15504158</v>
          </cell>
          <cell r="G792" t="str">
            <v>tchas@tchas.cz</v>
          </cell>
          <cell r="H792" t="str">
            <v>http://www.tchas.cz</v>
          </cell>
          <cell r="I792" t="str">
            <v>595 690 620</v>
          </cell>
          <cell r="K792" t="str">
            <v>595 690 485</v>
          </cell>
          <cell r="L792" t="str">
            <v>Gahérová Martina Ing.</v>
          </cell>
          <cell r="M792" t="str">
            <v>739 521 475</v>
          </cell>
          <cell r="N792" t="str">
            <v>gaherova@tchas.cz</v>
          </cell>
        </row>
        <row r="793">
          <cell r="A793" t="str">
            <v>TIEFENBACH s.r.o.</v>
          </cell>
          <cell r="B793" t="str">
            <v>Hnojice 87</v>
          </cell>
          <cell r="C793" t="str">
            <v>Šternberk</v>
          </cell>
          <cell r="D793" t="str">
            <v>785 01</v>
          </cell>
          <cell r="E793" t="str">
            <v>26849330</v>
          </cell>
          <cell r="F793" t="str">
            <v>CZ26849330</v>
          </cell>
          <cell r="G793" t="str">
            <v>tiefenbach@centrum.cz</v>
          </cell>
          <cell r="H793" t="str">
            <v>http://www.tiefenbach.cz/</v>
          </cell>
          <cell r="I793" t="str">
            <v>585 386 558</v>
          </cell>
          <cell r="K793" t="str">
            <v>585 386 558</v>
          </cell>
          <cell r="L793" t="str">
            <v>Vláčil Vladimír</v>
          </cell>
          <cell r="M793" t="str">
            <v>721 457 000</v>
          </cell>
          <cell r="N793" t="str">
            <v>vlacilv@tiefenbach.cz</v>
          </cell>
        </row>
        <row r="794">
          <cell r="A794" t="str">
            <v>TM Stav, spol. s r.o.</v>
          </cell>
          <cell r="B794" t="str">
            <v>Jasenice 729</v>
          </cell>
          <cell r="C794" t="str">
            <v>Vsetín</v>
          </cell>
          <cell r="D794" t="str">
            <v>755 01</v>
          </cell>
          <cell r="E794" t="str">
            <v>48399477</v>
          </cell>
          <cell r="F794" t="str">
            <v>CZ48399477</v>
          </cell>
          <cell r="G794" t="str">
            <v>info@tmstav.cz</v>
          </cell>
          <cell r="H794" t="str">
            <v>http://www.tmstav.cz/</v>
          </cell>
          <cell r="I794" t="str">
            <v>571 402 619</v>
          </cell>
          <cell r="K794" t="str">
            <v>571 402 619</v>
          </cell>
          <cell r="L794" t="str">
            <v>Matzenauer Aleš</v>
          </cell>
          <cell r="M794" t="str">
            <v>736 225 382</v>
          </cell>
          <cell r="N794" t="str">
            <v>matzenauer@tmstav.cz</v>
          </cell>
          <cell r="O794" t="str">
            <v>Trochta Štěpán</v>
          </cell>
          <cell r="P794" t="str">
            <v>733 134 221</v>
          </cell>
          <cell r="Q794" t="str">
            <v>trochta@tmstav.cz</v>
          </cell>
        </row>
        <row r="795">
          <cell r="A795" t="str">
            <v>TOMAS holding, a.s.</v>
          </cell>
          <cell r="B795" t="str">
            <v>Dražovice 91</v>
          </cell>
          <cell r="C795" t="str">
            <v>Rousínov</v>
          </cell>
          <cell r="D795" t="str">
            <v>683 01</v>
          </cell>
          <cell r="E795" t="str">
            <v>26947765</v>
          </cell>
          <cell r="F795" t="str">
            <v>CZ26947765</v>
          </cell>
          <cell r="G795" t="str">
            <v>doprava@tomasholding.cz</v>
          </cell>
          <cell r="H795" t="str">
            <v>http://www.tomasholding.cz/</v>
          </cell>
          <cell r="I795" t="str">
            <v>517 377 318</v>
          </cell>
          <cell r="K795" t="str">
            <v>517 377 318</v>
          </cell>
          <cell r="L795" t="str">
            <v>Formánek Milan</v>
          </cell>
          <cell r="M795" t="str">
            <v>606 783 203</v>
          </cell>
          <cell r="N795" t="str">
            <v>valehrach@tomasholding.cz</v>
          </cell>
        </row>
        <row r="796">
          <cell r="A796" t="str">
            <v>TOMI-REMONT a.s.</v>
          </cell>
          <cell r="B796" t="str">
            <v>Přemyslovka č.p. 2514/4;</v>
          </cell>
          <cell r="C796" t="str">
            <v>Prostějov</v>
          </cell>
          <cell r="D796" t="str">
            <v>796 01</v>
          </cell>
          <cell r="E796" t="str">
            <v>25508571</v>
          </cell>
          <cell r="F796" t="str">
            <v>CZ25508571</v>
          </cell>
          <cell r="G796" t="str">
            <v>info@tomi-remont.cz</v>
          </cell>
          <cell r="H796" t="str">
            <v>http://www.tomi-remont.cz/</v>
          </cell>
          <cell r="I796" t="str">
            <v>582 330 876</v>
          </cell>
          <cell r="K796" t="str">
            <v>582 330 878</v>
          </cell>
          <cell r="L796" t="str">
            <v>Kočí David</v>
          </cell>
          <cell r="M796" t="str">
            <v>606 724 207</v>
          </cell>
          <cell r="N796" t="str">
            <v>koci@tomi-remont.cz</v>
          </cell>
          <cell r="O796" t="str">
            <v>Tkadlec Vladimír Ing.</v>
          </cell>
          <cell r="P796" t="str">
            <v>725 027 693</v>
          </cell>
          <cell r="Q796" t="str">
            <v>tkadlec@tomi-remont.cz</v>
          </cell>
        </row>
        <row r="797">
          <cell r="A797" t="str">
            <v>TOPGEO BRNO, spol. s r.o.</v>
          </cell>
          <cell r="B797" t="str">
            <v>Olomoucká 75</v>
          </cell>
          <cell r="C797" t="str">
            <v>Brno</v>
          </cell>
          <cell r="D797" t="str">
            <v>627 00</v>
          </cell>
          <cell r="E797" t="str">
            <v>41603338</v>
          </cell>
          <cell r="F797" t="str">
            <v>CZ41603338</v>
          </cell>
          <cell r="G797" t="str">
            <v>priprava@topgeo.cz</v>
          </cell>
          <cell r="H797" t="str">
            <v>http://www.topgeo.cz</v>
          </cell>
          <cell r="I797" t="str">
            <v>548 216 286</v>
          </cell>
          <cell r="J797" t="str">
            <v>603 899 222</v>
          </cell>
          <cell r="K797" t="str">
            <v>548 226 011</v>
          </cell>
          <cell r="L797" t="str">
            <v>Vychodil Jiří Ing.</v>
          </cell>
          <cell r="M797" t="str">
            <v>604 299 258</v>
          </cell>
          <cell r="N797" t="str">
            <v>vychodil@topgeo.cz</v>
          </cell>
          <cell r="O797" t="str">
            <v>Panisová Lucia Ing.</v>
          </cell>
          <cell r="P797" t="str">
            <v>739 687 952</v>
          </cell>
          <cell r="Q797" t="str">
            <v>lucia.panisova@topgeo.sk</v>
          </cell>
          <cell r="R797" t="str">
            <v>Migová Marcela Ing.</v>
          </cell>
          <cell r="S797" t="str">
            <v>739 548 893</v>
          </cell>
          <cell r="T797" t="str">
            <v>migova@topgeo.cz</v>
          </cell>
        </row>
        <row r="798">
          <cell r="A798" t="str">
            <v>TOPSTAV s.r.o.</v>
          </cell>
          <cell r="B798" t="str">
            <v>Vranovská 95</v>
          </cell>
          <cell r="C798" t="str">
            <v>Brno</v>
          </cell>
          <cell r="D798" t="str">
            <v>614 00</v>
          </cell>
          <cell r="E798" t="str">
            <v>46977660</v>
          </cell>
          <cell r="F798" t="str">
            <v>CZ46977660</v>
          </cell>
          <cell r="G798" t="str">
            <v>sekretariat@topstav.cz</v>
          </cell>
          <cell r="H798" t="str">
            <v>http://www.topstav.cz/</v>
          </cell>
          <cell r="I798" t="str">
            <v>545 215 072</v>
          </cell>
          <cell r="K798" t="str">
            <v>545 578 850</v>
          </cell>
          <cell r="N798" t="str">
            <v>beckova@topstav.cz</v>
          </cell>
        </row>
        <row r="799">
          <cell r="A799" t="str">
            <v>Trakce, a. s.</v>
          </cell>
          <cell r="B799" t="str">
            <v>Hlávková 428/3</v>
          </cell>
          <cell r="C799" t="str">
            <v>Ostrava</v>
          </cell>
          <cell r="D799" t="str">
            <v>702 00</v>
          </cell>
          <cell r="E799" t="str">
            <v>25836510</v>
          </cell>
          <cell r="F799" t="str">
            <v>CZ25836510</v>
          </cell>
          <cell r="G799" t="str">
            <v>info@trakce.cz</v>
          </cell>
          <cell r="H799" t="str">
            <v>http://www.trakce.cz/</v>
          </cell>
          <cell r="I799" t="str">
            <v>596 136 893</v>
          </cell>
          <cell r="K799" t="str">
            <v>596 136 896</v>
          </cell>
          <cell r="L799" t="str">
            <v>Kasparová Iveta</v>
          </cell>
          <cell r="N799" t="str">
            <v>kasparova@trakce.cz</v>
          </cell>
        </row>
        <row r="800">
          <cell r="A800" t="str">
            <v>TRANMES, s.r.o.</v>
          </cell>
          <cell r="B800" t="str">
            <v>Těšínská 197</v>
          </cell>
          <cell r="C800" t="str">
            <v>Třinec - Konská</v>
          </cell>
          <cell r="D800" t="str">
            <v>739 61</v>
          </cell>
          <cell r="E800" t="str">
            <v>47682035</v>
          </cell>
          <cell r="F800" t="str">
            <v>CZ47682035</v>
          </cell>
          <cell r="G800" t="str">
            <v>info@tranmes.cz</v>
          </cell>
          <cell r="H800" t="str">
            <v>http://www.tranmes.cz</v>
          </cell>
          <cell r="I800" t="str">
            <v>558 337 284</v>
          </cell>
          <cell r="L800" t="str">
            <v>Trombíková Miroslava</v>
          </cell>
          <cell r="N800" t="str">
            <v>miroslava.trombikova@tranmes.cz</v>
          </cell>
        </row>
        <row r="801">
          <cell r="A801" t="str">
            <v>TRANSEXPRESS Intl. spol. s r.o.</v>
          </cell>
          <cell r="B801" t="str">
            <v>Orlovská 791/40</v>
          </cell>
          <cell r="C801" t="str">
            <v>Ostrava - Heřmanice</v>
          </cell>
          <cell r="D801" t="str">
            <v>713 00</v>
          </cell>
          <cell r="E801" t="str">
            <v>18051634</v>
          </cell>
          <cell r="F801" t="str">
            <v>CZ18051634</v>
          </cell>
          <cell r="G801" t="str">
            <v>ostrava@transexpress.cz</v>
          </cell>
          <cell r="H801" t="str">
            <v>http://www.transexpress.cz</v>
          </cell>
          <cell r="I801" t="str">
            <v>596 101 951-6</v>
          </cell>
          <cell r="K801" t="str">
            <v>596 101 943</v>
          </cell>
          <cell r="M801" t="str">
            <v>777 733 701-6</v>
          </cell>
        </row>
        <row r="802">
          <cell r="A802" t="str">
            <v>TRIDAS, s.r.o.</v>
          </cell>
          <cell r="B802" t="str">
            <v>Jiráskova 481</v>
          </cell>
          <cell r="C802" t="str">
            <v>Valašské Meziříčí</v>
          </cell>
          <cell r="D802" t="str">
            <v>757 01</v>
          </cell>
          <cell r="E802" t="str">
            <v>27854175</v>
          </cell>
          <cell r="F802" t="str">
            <v>CZ27854175</v>
          </cell>
          <cell r="G802" t="str">
            <v>sekretariat@tridas.cz</v>
          </cell>
          <cell r="H802" t="str">
            <v>http://www.tridas-tech.cz/</v>
          </cell>
          <cell r="I802" t="str">
            <v>571 611 563</v>
          </cell>
          <cell r="L802" t="str">
            <v>Červenka, Martin, Ing.</v>
          </cell>
          <cell r="M802" t="str">
            <v>777 686 484</v>
          </cell>
          <cell r="N802" t="str">
            <v>cervenka@tridas.cz</v>
          </cell>
        </row>
        <row r="803">
          <cell r="A803" t="str">
            <v>TRIGA Kopřivnice, s.r.o.</v>
          </cell>
          <cell r="B803" t="str">
            <v>Francouzská č.p.1025</v>
          </cell>
          <cell r="C803" t="str">
            <v>Kopřivnice</v>
          </cell>
          <cell r="D803" t="str">
            <v>742 21</v>
          </cell>
          <cell r="E803" t="str">
            <v>48401340</v>
          </cell>
          <cell r="F803" t="str">
            <v>CZ48401340</v>
          </cell>
        </row>
        <row r="804">
          <cell r="A804" t="str">
            <v>Trnavská stavebná spoločnosť a.s.</v>
          </cell>
          <cell r="B804" t="str">
            <v>Bratislavská ulica č. 4</v>
          </cell>
          <cell r="C804" t="str">
            <v>Trnava</v>
          </cell>
          <cell r="D804" t="str">
            <v>917 02</v>
          </cell>
          <cell r="G804" t="str">
            <v>info@tss.sk</v>
          </cell>
          <cell r="H804" t="str">
            <v>http://www.tss.sk</v>
          </cell>
          <cell r="I804" t="str">
            <v>+421 335 511 595</v>
          </cell>
          <cell r="K804" t="str">
            <v>+421 335 511 595</v>
          </cell>
          <cell r="L804" t="str">
            <v>Rak Lubomír Ing.</v>
          </cell>
          <cell r="N804" t="str">
            <v>rak@tss.sk</v>
          </cell>
        </row>
        <row r="805">
          <cell r="A805" t="str">
            <v>TS a.s.</v>
          </cell>
          <cell r="B805" t="str">
            <v>17.listopadu 910</v>
          </cell>
          <cell r="C805" t="str">
            <v>Frýdek-Místek</v>
          </cell>
          <cell r="D805" t="str">
            <v>738 02</v>
          </cell>
          <cell r="E805" t="str">
            <v>60793716</v>
          </cell>
          <cell r="F805" t="str">
            <v>CZ60793716</v>
          </cell>
        </row>
        <row r="806">
          <cell r="A806" t="str">
            <v>TUBAU, a.s. - generálne riaditeľstvo Žilina</v>
          </cell>
          <cell r="B806" t="str">
            <v>Bytčická 89</v>
          </cell>
          <cell r="C806" t="str">
            <v>Žilina</v>
          </cell>
          <cell r="D806" t="str">
            <v>010 09</v>
          </cell>
          <cell r="H806" t="str">
            <v>http://www.tubau.sk/</v>
          </cell>
          <cell r="I806" t="str">
            <v>+421 41 707 70 51</v>
          </cell>
          <cell r="K806" t="str">
            <v>+421 41 707 70 54</v>
          </cell>
          <cell r="L806" t="str">
            <v>Štaffen Jaroslav Ing.</v>
          </cell>
          <cell r="M806" t="str">
            <v>+421 908 979 046</v>
          </cell>
          <cell r="N806" t="str">
            <v>staffen@tubau.sk</v>
          </cell>
        </row>
        <row r="807">
          <cell r="A807" t="str">
            <v>TuCon, a.s.</v>
          </cell>
          <cell r="B807" t="str">
            <v>Priemyselná 2</v>
          </cell>
          <cell r="C807" t="str">
            <v>Žilina</v>
          </cell>
          <cell r="D807" t="str">
            <v>010 01</v>
          </cell>
          <cell r="I807" t="str">
            <v>421 41 51 15 411</v>
          </cell>
          <cell r="K807" t="str">
            <v>421 41 51 15 401</v>
          </cell>
          <cell r="L807" t="str">
            <v>Plaskúr Michal Ing.</v>
          </cell>
          <cell r="M807" t="str">
            <v>421 908 979 755</v>
          </cell>
          <cell r="N807" t="str">
            <v>Michal.Plaskur@tucon.sk</v>
          </cell>
        </row>
        <row r="808">
          <cell r="A808" t="str">
            <v>TUFÍR, spol. s r.o.</v>
          </cell>
          <cell r="B808" t="str">
            <v>Na Drahách 881</v>
          </cell>
          <cell r="C808" t="str">
            <v>Kunovice</v>
          </cell>
          <cell r="D808" t="str">
            <v>686 04</v>
          </cell>
          <cell r="E808" t="str">
            <v>26263718</v>
          </cell>
          <cell r="F808" t="str">
            <v>CZ26263718</v>
          </cell>
          <cell r="H808" t="str">
            <v>http://www.tufir.cz</v>
          </cell>
          <cell r="I808" t="str">
            <v>572 540 500</v>
          </cell>
          <cell r="J808" t="str">
            <v>572 540 501</v>
          </cell>
          <cell r="K808" t="str">
            <v>572 547 022</v>
          </cell>
          <cell r="L808" t="str">
            <v>Kudělková Zuzana Ing.</v>
          </cell>
          <cell r="M808" t="str">
            <v>606 169 315</v>
          </cell>
          <cell r="N808" t="str">
            <v>zuzana@tufir.cz</v>
          </cell>
        </row>
        <row r="809">
          <cell r="A809" t="str">
            <v>UHER COMPANY s.r.o.</v>
          </cell>
          <cell r="B809" t="str">
            <v>Kouty 1290</v>
          </cell>
          <cell r="C809" t="str">
            <v>Valašské Meziříčí</v>
          </cell>
          <cell r="D809" t="str">
            <v>757 01</v>
          </cell>
          <cell r="E809" t="str">
            <v>26835690</v>
          </cell>
          <cell r="F809" t="str">
            <v>CZ26835690</v>
          </cell>
          <cell r="G809" t="str">
            <v>uc@uhercompany.cz</v>
          </cell>
          <cell r="H809" t="str">
            <v>http://www.uhercompany.cz/</v>
          </cell>
          <cell r="I809" t="str">
            <v>571 611 377</v>
          </cell>
          <cell r="K809" t="str">
            <v>571 611 377</v>
          </cell>
          <cell r="L809" t="str">
            <v>Uher František</v>
          </cell>
          <cell r="M809" t="str">
            <v>602 531 600</v>
          </cell>
          <cell r="N809" t="str">
            <v>uher@uhercompany.cz</v>
          </cell>
        </row>
        <row r="810">
          <cell r="A810" t="str">
            <v>UCHYTIL s.r.o.</v>
          </cell>
          <cell r="B810" t="str">
            <v>K terminálu 7</v>
          </cell>
          <cell r="C810" t="str">
            <v>Brno</v>
          </cell>
          <cell r="D810" t="str">
            <v> 619 00</v>
          </cell>
          <cell r="E810" t="str">
            <v>60734078</v>
          </cell>
          <cell r="F810" t="str">
            <v>CZ60734078</v>
          </cell>
          <cell r="G810" t="str">
            <v>brno@uchytil.eu</v>
          </cell>
          <cell r="H810" t="str">
            <v>http://www.uchytil.net/</v>
          </cell>
          <cell r="I810" t="str">
            <v>545 423 211</v>
          </cell>
          <cell r="K810" t="str">
            <v>566 521 625</v>
          </cell>
          <cell r="L810" t="str">
            <v>Štěpán Richard</v>
          </cell>
          <cell r="M810" t="str">
            <v>731 196 651</v>
          </cell>
          <cell r="N810" t="str">
            <v>richard.stepan@uchytil.eu; richard@rm-cz.com</v>
          </cell>
        </row>
        <row r="811">
          <cell r="A811" t="str">
            <v>UNI - LEA spol. s r.o.</v>
          </cell>
          <cell r="B811" t="str">
            <v>Areál VÚHŽ a.s. č.p.240</v>
          </cell>
          <cell r="C811" t="str">
            <v>Dobrá</v>
          </cell>
          <cell r="D811" t="str">
            <v>739 51</v>
          </cell>
          <cell r="E811" t="str">
            <v>47976209</v>
          </cell>
          <cell r="F811" t="str">
            <v>CZ47976209</v>
          </cell>
        </row>
        <row r="812">
          <cell r="A812" t="str">
            <v>Unicont Opava s.r.o.</v>
          </cell>
          <cell r="B812" t="str">
            <v>Hradecká 646/4</v>
          </cell>
          <cell r="C812" t="str">
            <v>Opava</v>
          </cell>
          <cell r="D812" t="str">
            <v>746 01</v>
          </cell>
          <cell r="E812" t="str">
            <v>65142756</v>
          </cell>
          <cell r="F812" t="str">
            <v>CZ65142756</v>
          </cell>
          <cell r="G812" t="str">
            <v>info@unicont.cz</v>
          </cell>
          <cell r="H812" t="str">
            <v>http://www.unicont.cz</v>
          </cell>
          <cell r="I812" t="str">
            <v>553 610 711</v>
          </cell>
          <cell r="K812" t="str">
            <v>553 622 664</v>
          </cell>
          <cell r="N812" t="str">
            <v>info@unicont.cz</v>
          </cell>
        </row>
        <row r="813">
          <cell r="A813" t="str">
            <v>UNIGEO a.s.</v>
          </cell>
          <cell r="B813" t="str">
            <v>Místecká 329/258</v>
          </cell>
          <cell r="C813" t="str">
            <v>Ostrava-Hrabová</v>
          </cell>
          <cell r="D813" t="str">
            <v>720 00</v>
          </cell>
          <cell r="E813" t="str">
            <v>45192260</v>
          </cell>
          <cell r="F813" t="str">
            <v>CZ45192260</v>
          </cell>
          <cell r="H813" t="str">
            <v>http://www.unigeo.cz/</v>
          </cell>
          <cell r="I813" t="str">
            <v>596 706 111</v>
          </cell>
          <cell r="K813" t="str">
            <v>596 706 197</v>
          </cell>
          <cell r="L813" t="str">
            <v>Sobek Aleš Ing.</v>
          </cell>
          <cell r="M813" t="str">
            <v>725 772 843</v>
          </cell>
          <cell r="N813" t="str">
            <v>sobek.ales@unigeo.cz</v>
          </cell>
          <cell r="O813" t="str">
            <v>Bubrín Ján Ing.</v>
          </cell>
          <cell r="P813" t="str">
            <v>602 795 850</v>
          </cell>
          <cell r="Q813" t="str">
            <v>bubrin.jan@unigeo.cz</v>
          </cell>
          <cell r="R813" t="str">
            <v>Galvánek Martin Ing.</v>
          </cell>
          <cell r="S813" t="str">
            <v>724 622 989</v>
          </cell>
          <cell r="T813" t="str">
            <v>galvanek.martin@unigeo.cz</v>
          </cell>
        </row>
        <row r="814">
          <cell r="A814" t="str">
            <v>UNIPAR</v>
          </cell>
          <cell r="B814" t="str">
            <v>Dolní Paseky 227</v>
          </cell>
          <cell r="C814" t="str">
            <v>Rožnov pod Radhoštěm</v>
          </cell>
          <cell r="D814" t="str">
            <v>756 61</v>
          </cell>
          <cell r="G814" t="str">
            <v>info@unipar.cz</v>
          </cell>
          <cell r="H814" t="str">
            <v>http://www.unipar.cz</v>
          </cell>
          <cell r="I814" t="str">
            <v>571 653 121</v>
          </cell>
          <cell r="K814" t="str">
            <v>571 653 121</v>
          </cell>
          <cell r="L814" t="str">
            <v>Šupler Miroslav</v>
          </cell>
          <cell r="M814" t="str">
            <v>602 733 814</v>
          </cell>
        </row>
        <row r="815">
          <cell r="A815" t="str">
            <v>UNISTAD spol. s r.o.</v>
          </cell>
          <cell r="B815" t="str">
            <v>Komenského 8</v>
          </cell>
          <cell r="C815" t="str">
            <v>Suchdol nad Odrou</v>
          </cell>
          <cell r="D815" t="str">
            <v>742 01</v>
          </cell>
          <cell r="E815" t="str">
            <v>43961045 </v>
          </cell>
          <cell r="F815" t="str">
            <v>CZ43961045</v>
          </cell>
          <cell r="G815" t="str">
            <v>unistad@centrum.cz</v>
          </cell>
          <cell r="H815" t="str">
            <v>http://www.unistad.cz</v>
          </cell>
          <cell r="I815" t="str">
            <v>556 736 662</v>
          </cell>
          <cell r="J815" t="str">
            <v>556 736 879</v>
          </cell>
          <cell r="K815" t="str">
            <v>556 736 584</v>
          </cell>
          <cell r="L815" t="str">
            <v>Kubeša Jiří</v>
          </cell>
          <cell r="M815" t="str">
            <v>777 267 874</v>
          </cell>
          <cell r="N815" t="str">
            <v>unistad@centrum.cz</v>
          </cell>
          <cell r="O815" t="str">
            <v>Pšenica Karel</v>
          </cell>
          <cell r="Q815" t="str">
            <v>unistad@centrum.cz</v>
          </cell>
        </row>
        <row r="816">
          <cell r="A816" t="str">
            <v>UNISTAV a.s.</v>
          </cell>
          <cell r="B816" t="str">
            <v>Zábrdovice-část Příkop 6</v>
          </cell>
          <cell r="C816" t="str">
            <v>Brno-střed</v>
          </cell>
          <cell r="D816" t="str">
            <v>604 33</v>
          </cell>
          <cell r="E816" t="str">
            <v>00531766</v>
          </cell>
          <cell r="F816" t="str">
            <v>CZ00531766</v>
          </cell>
          <cell r="G816" t="str">
            <v>unistav@unistav.cz</v>
          </cell>
          <cell r="H816" t="str">
            <v>http://www.unistav.cz</v>
          </cell>
          <cell r="I816" t="str">
            <v>545 171 717</v>
          </cell>
          <cell r="K816" t="str">
            <v>545 171 718</v>
          </cell>
          <cell r="L816" t="str">
            <v>Janáček Petr</v>
          </cell>
          <cell r="M816" t="str">
            <v>605 200 165</v>
          </cell>
          <cell r="N816" t="str">
            <v>petr.janacek@unistav.cz</v>
          </cell>
          <cell r="O816" t="str">
            <v>Jindra Ladislav Ing.</v>
          </cell>
          <cell r="P816" t="str">
            <v>604 222 040</v>
          </cell>
          <cell r="Q816" t="str">
            <v>ladislav.jindra@unistav.cz</v>
          </cell>
          <cell r="R816" t="str">
            <v>Mojský Vladimír Ing.</v>
          </cell>
          <cell r="S816" t="str">
            <v>604 222 047</v>
          </cell>
          <cell r="T816" t="str">
            <v>vladimir.mojsky@unistav.cz</v>
          </cell>
          <cell r="U816" t="str">
            <v>Dokoupil Kamil Ing.</v>
          </cell>
          <cell r="V816" t="str">
            <v>604 223 803</v>
          </cell>
          <cell r="W816" t="str">
            <v>kamil.dokoupil@unistav.cz</v>
          </cell>
          <cell r="X816" t="str">
            <v>Horniecký Petr Ing.</v>
          </cell>
          <cell r="Y816" t="str">
            <v>604 223 806</v>
          </cell>
          <cell r="Z816" t="str">
            <v>petr.horniecky@unistav.cz</v>
          </cell>
          <cell r="AA816" t="str">
            <v>Nečas David</v>
          </cell>
          <cell r="AB816" t="str">
            <v>605 200 154</v>
          </cell>
          <cell r="AC816" t="str">
            <v>david.necas@unistav.cz</v>
          </cell>
        </row>
        <row r="817">
          <cell r="A817" t="str">
            <v>Univerzální stavební, a.s.</v>
          </cell>
          <cell r="B817" t="str">
            <v>Smolenská 23/261</v>
          </cell>
          <cell r="C817" t="str">
            <v>Praha 10 - Vršovice</v>
          </cell>
          <cell r="D817" t="str">
            <v>101 00</v>
          </cell>
          <cell r="E817" t="str">
            <v>41190866</v>
          </cell>
          <cell r="F817" t="str">
            <v>CZ41190866</v>
          </cell>
          <cell r="G817" t="str">
            <v>info@usas.cz</v>
          </cell>
          <cell r="H817" t="str">
            <v>http://www.usas.cz/</v>
          </cell>
          <cell r="I817" t="str">
            <v>271 742 322</v>
          </cell>
          <cell r="K817" t="str">
            <v>271 740 883</v>
          </cell>
          <cell r="L817" t="str">
            <v>Čech Jiří</v>
          </cell>
          <cell r="N817" t="str">
            <v>jiri.cech@usas.cz</v>
          </cell>
        </row>
        <row r="818">
          <cell r="A818" t="str">
            <v>V+V Saveko s.r.o.</v>
          </cell>
          <cell r="B818" t="str">
            <v>Záhumenní 1346</v>
          </cell>
          <cell r="C818" t="str">
            <v>Kopřivice</v>
          </cell>
          <cell r="D818" t="str">
            <v>742 21</v>
          </cell>
          <cell r="E818" t="str">
            <v>25818881</v>
          </cell>
          <cell r="F818" t="str">
            <v>CZ25818881</v>
          </cell>
          <cell r="G818" t="str">
            <v>saveko@saveko.cz   </v>
          </cell>
          <cell r="H818" t="str">
            <v>http://www.saveko.cz/</v>
          </cell>
          <cell r="I818" t="str">
            <v>556 811 308</v>
          </cell>
          <cell r="J818" t="str">
            <v>602 733 700</v>
          </cell>
          <cell r="K818" t="str">
            <v>556 811 308</v>
          </cell>
          <cell r="L818" t="str">
            <v>Pšeja Vojtěch Ing.</v>
          </cell>
          <cell r="N818" t="str">
            <v>vvsaveko@seznam.cz</v>
          </cell>
          <cell r="Q818" t="str">
            <v>saveko@tiscali.cz</v>
          </cell>
        </row>
        <row r="819">
          <cell r="A819" t="str">
            <v>Vala, Jiří, Ing.</v>
          </cell>
          <cell r="B819" t="str">
            <v>Fryčovická 1080</v>
          </cell>
          <cell r="C819" t="str">
            <v>Brušperk</v>
          </cell>
          <cell r="D819" t="str">
            <v>739 44</v>
          </cell>
          <cell r="G819" t="str">
            <v>info@vala-brusperk.cz</v>
          </cell>
          <cell r="H819" t="str">
            <v>http://www.vala-brusperk.cz</v>
          </cell>
          <cell r="I819" t="str">
            <v>558 668 082</v>
          </cell>
          <cell r="K819" t="str">
            <v>558 668 082</v>
          </cell>
          <cell r="L819" t="str">
            <v>Vala,Jiří,Ing.</v>
          </cell>
          <cell r="M819" t="str">
            <v>602 423 136</v>
          </cell>
          <cell r="N819" t="str">
            <v>info@vala-brusperk.cz</v>
          </cell>
        </row>
        <row r="820">
          <cell r="A820" t="str">
            <v>Vala, Karel - V A S</v>
          </cell>
          <cell r="B820" t="str">
            <v>Fryčovická 120</v>
          </cell>
          <cell r="C820" t="str">
            <v>Brušperk</v>
          </cell>
          <cell r="D820" t="str">
            <v>739 44</v>
          </cell>
          <cell r="L820" t="str">
            <v>Vala Karel</v>
          </cell>
          <cell r="M820" t="str">
            <v>602 743 874</v>
          </cell>
          <cell r="N820" t="str">
            <v>karel.vala@vykopy.cz</v>
          </cell>
        </row>
        <row r="821">
          <cell r="A821" t="str">
            <v>Valašské lesotechnické meliorace a. s.</v>
          </cell>
          <cell r="B821" t="str">
            <v>Krhová č.p.441</v>
          </cell>
          <cell r="C821" t="str">
            <v>Valašské Meziříčí</v>
          </cell>
          <cell r="D821" t="str">
            <v>756 63</v>
          </cell>
          <cell r="E821" t="str">
            <v>45193096</v>
          </cell>
          <cell r="F821" t="str">
            <v>CZ45193096</v>
          </cell>
          <cell r="G821" t="str">
            <v>vlm@vlm.cz</v>
          </cell>
          <cell r="H821" t="str">
            <v>http://www.vlm.cz</v>
          </cell>
          <cell r="I821" t="str">
            <v>571 633 081</v>
          </cell>
          <cell r="K821" t="str">
            <v>571 633 024</v>
          </cell>
          <cell r="L821" t="str">
            <v>Pleško Tomáš</v>
          </cell>
          <cell r="M821" t="str">
            <v>723 056 618</v>
          </cell>
          <cell r="N821" t="str">
            <v>plesko@vlm.cz</v>
          </cell>
          <cell r="O821" t="str">
            <v>Řídká Helena Ing.</v>
          </cell>
        </row>
        <row r="822">
          <cell r="A822" t="str">
            <v>Valašský golfový klub spol. s r.o.</v>
          </cell>
          <cell r="B822" t="str">
            <v>Horní Paseky 2664</v>
          </cell>
          <cell r="C822" t="str">
            <v>Rožnov pod Radhoštěm</v>
          </cell>
          <cell r="D822" t="str">
            <v>756 61</v>
          </cell>
          <cell r="E822" t="str">
            <v>25874187</v>
          </cell>
          <cell r="F822" t="str">
            <v>CZ25874187</v>
          </cell>
          <cell r="G822" t="str">
            <v>info@golf-roznov.cz</v>
          </cell>
          <cell r="H822" t="str">
            <v>http://www.golf-roznov.cz/</v>
          </cell>
          <cell r="I822" t="str">
            <v>571 647 281</v>
          </cell>
          <cell r="L822" t="str">
            <v>Průšová Alena Ing.</v>
          </cell>
          <cell r="N822" t="str">
            <v>al.prusova@seznam.cz</v>
          </cell>
        </row>
        <row r="823">
          <cell r="A823" t="str">
            <v>Valoušek Jaroslav Ing., VALES</v>
          </cell>
          <cell r="B823" t="str">
            <v>Hranická 19/419</v>
          </cell>
          <cell r="C823" t="str">
            <v>Valašské Meziříčí</v>
          </cell>
          <cell r="D823" t="str">
            <v>757 01</v>
          </cell>
          <cell r="G823" t="str">
            <v>valousek@quick.cz</v>
          </cell>
          <cell r="I823" t="str">
            <v>571 621 263</v>
          </cell>
          <cell r="L823" t="str">
            <v>Valoušek Jaroslav Ing.</v>
          </cell>
        </row>
        <row r="824">
          <cell r="A824" t="str">
            <v>VAMOZ - servis, a.s.</v>
          </cell>
          <cell r="B824" t="str">
            <v>Obránců míru 523/30</v>
          </cell>
          <cell r="C824" t="str">
            <v>Ostrava-Vítkovice</v>
          </cell>
          <cell r="D824" t="str">
            <v>703 00</v>
          </cell>
          <cell r="E824" t="str">
            <v>25848461</v>
          </cell>
          <cell r="F824" t="str">
            <v>CZ25848461</v>
          </cell>
          <cell r="H824" t="str">
            <v>http://www.vamoz.cz</v>
          </cell>
          <cell r="I824" t="str">
            <v>596 693 541</v>
          </cell>
          <cell r="K824" t="str">
            <v>596 693 539</v>
          </cell>
          <cell r="L824" t="str">
            <v>Diviš Pavel</v>
          </cell>
          <cell r="M824" t="str">
            <v>736 632 815</v>
          </cell>
          <cell r="N824" t="str">
            <v>p.divis@vamoz.cz</v>
          </cell>
        </row>
        <row r="825">
          <cell r="A825" t="str">
            <v>VCES a.s.</v>
          </cell>
          <cell r="B825" t="str">
            <v>Fibichova 1141/2</v>
          </cell>
          <cell r="C825" t="str">
            <v>Olomouc</v>
          </cell>
          <cell r="D825" t="str">
            <v>772 00</v>
          </cell>
          <cell r="G825" t="str">
            <v>pr@vces.cz</v>
          </cell>
          <cell r="H825" t="str">
            <v>http://www.vces.cz</v>
          </cell>
          <cell r="I825" t="str">
            <v>587 333 168</v>
          </cell>
          <cell r="K825" t="str">
            <v>587 333 162</v>
          </cell>
          <cell r="L825" t="str">
            <v>Vojtěchovská Bronislava</v>
          </cell>
          <cell r="M825" t="str">
            <v>602 369 349</v>
          </cell>
          <cell r="N825" t="str">
            <v>bronislava.vojtechovska@vces.cz</v>
          </cell>
          <cell r="O825" t="str">
            <v>Černý Jan Ing.</v>
          </cell>
          <cell r="Q825" t="str">
            <v>jan.cerny@vces.cz</v>
          </cell>
        </row>
        <row r="826">
          <cell r="A826" t="str">
            <v>VEGA PROVITA s.r.o.</v>
          </cell>
          <cell r="B826" t="str">
            <v>Radniční 1242</v>
          </cell>
          <cell r="C826" t="str">
            <v>Frýdek-Místek</v>
          </cell>
          <cell r="D826" t="str">
            <v>738 01</v>
          </cell>
          <cell r="E826" t="str">
            <v>26831601</v>
          </cell>
          <cell r="F826" t="str">
            <v>CZ26831601</v>
          </cell>
          <cell r="G826" t="str">
            <v>info@provita.cz</v>
          </cell>
          <cell r="H826" t="str">
            <v>http://www.provita.cz/</v>
          </cell>
          <cell r="I826" t="str">
            <v>558 649 315</v>
          </cell>
          <cell r="K826" t="str">
            <v>558 649 315</v>
          </cell>
          <cell r="L826" t="str">
            <v>Lumír Maďa</v>
          </cell>
          <cell r="M826" t="str">
            <v>774 070 535</v>
          </cell>
          <cell r="N826" t="str">
            <v>info@provita.cz</v>
          </cell>
        </row>
        <row r="827">
          <cell r="A827" t="str">
            <v>VH PROSPEKT s.r.o.</v>
          </cell>
          <cell r="B827" t="str">
            <v>Wellnerova 3</v>
          </cell>
          <cell r="C827" t="str">
            <v>Olomouc</v>
          </cell>
          <cell r="D827" t="str">
            <v>779 00</v>
          </cell>
          <cell r="E827" t="str">
            <v>60323132</v>
          </cell>
          <cell r="F827" t="str">
            <v>CZ60323132</v>
          </cell>
          <cell r="I827" t="str">
            <v>585 414 125</v>
          </cell>
          <cell r="L827" t="str">
            <v>Dejnožka Petr</v>
          </cell>
          <cell r="M827" t="str">
            <v>728 158 922</v>
          </cell>
          <cell r="N827" t="str">
            <v>dejnozka@vhprospekt.cz</v>
          </cell>
        </row>
        <row r="828">
          <cell r="A828" t="str">
            <v>VHS Brno, a.s.</v>
          </cell>
          <cell r="B828" t="str">
            <v>Masná 102</v>
          </cell>
          <cell r="C828" t="str">
            <v>Brno</v>
          </cell>
          <cell r="D828" t="str">
            <v>602 00</v>
          </cell>
          <cell r="E828" t="str">
            <v>25556568</v>
          </cell>
          <cell r="F828" t="str">
            <v>CZ25556568</v>
          </cell>
          <cell r="G828" t="str">
            <v>vhs-brno@vhs-brno.cz</v>
          </cell>
          <cell r="H828" t="str">
            <v>http://www.vhs-brno.cz</v>
          </cell>
          <cell r="I828" t="str">
            <v>548 423 660</v>
          </cell>
          <cell r="K828" t="str">
            <v>548 213 184</v>
          </cell>
          <cell r="L828" t="str">
            <v>Novotná Hana</v>
          </cell>
          <cell r="N828" t="str">
            <v>hana.novotna@vhs-brno.cz</v>
          </cell>
        </row>
        <row r="829">
          <cell r="A829" t="str">
            <v>VHS plus, spol. s r.o.</v>
          </cell>
          <cell r="B829" t="str">
            <v>Dobšická 17</v>
          </cell>
          <cell r="C829" t="str">
            <v>Znojmo</v>
          </cell>
          <cell r="E829" t="str">
            <v>46992138</v>
          </cell>
          <cell r="F829" t="str">
            <v>CZ46992138</v>
          </cell>
          <cell r="G829" t="str">
            <v>info@vhsplus.cz</v>
          </cell>
          <cell r="H829" t="str">
            <v>http://www.vhsplus.cz</v>
          </cell>
          <cell r="I829" t="str">
            <v>515 282 851</v>
          </cell>
          <cell r="K829" t="str">
            <v>515 282 882</v>
          </cell>
          <cell r="L829" t="str">
            <v>Moravec Milan</v>
          </cell>
          <cell r="M829" t="str">
            <v>777 707 098</v>
          </cell>
          <cell r="N829" t="str">
            <v>moravec@vhsplus.cz</v>
          </cell>
        </row>
        <row r="830">
          <cell r="A830" t="str">
            <v>VHS-plus - Vodohospodářské stavby, s.r.o.</v>
          </cell>
          <cell r="B830" t="str">
            <v>Masarykova 1197</v>
          </cell>
          <cell r="C830" t="str">
            <v>Veselí nad Moravou</v>
          </cell>
          <cell r="D830" t="str">
            <v>698 14</v>
          </cell>
          <cell r="E830" t="str">
            <v>46976469</v>
          </cell>
          <cell r="F830" t="str">
            <v>CZ46976469</v>
          </cell>
          <cell r="G830" t="str">
            <v>vhs-plus@vhs-plus.cz</v>
          </cell>
          <cell r="H830" t="str">
            <v>http://www.vhs-plus.cz</v>
          </cell>
          <cell r="I830" t="str">
            <v>518 307 911</v>
          </cell>
          <cell r="K830" t="str">
            <v>518 307 983</v>
          </cell>
          <cell r="L830" t="str">
            <v>Chmelíček Tomáš Bc.</v>
          </cell>
          <cell r="M830" t="str">
            <v>602 554 066</v>
          </cell>
          <cell r="N830" t="str">
            <v>chmelicek@vhs-plus.cz</v>
          </cell>
        </row>
        <row r="831">
          <cell r="A831" t="str">
            <v>Viamont DSP a.s.</v>
          </cell>
          <cell r="B831" t="str">
            <v>Železničářská 1385</v>
          </cell>
          <cell r="C831" t="str">
            <v>Ústí nad Labem</v>
          </cell>
          <cell r="D831" t="str">
            <v>400 03</v>
          </cell>
          <cell r="E831" t="str">
            <v>25429949</v>
          </cell>
          <cell r="F831" t="str">
            <v>CZ25429949</v>
          </cell>
          <cell r="G831" t="str">
            <v>ustinl@viamontdsp.cz</v>
          </cell>
          <cell r="H831" t="str">
            <v>http://www.viamontdsp.cz</v>
          </cell>
          <cell r="I831" t="str">
            <v>475 300 111</v>
          </cell>
          <cell r="K831" t="str">
            <v>475 300 100</v>
          </cell>
          <cell r="O831" t="str">
            <v>Pliva Lubomír Ing.</v>
          </cell>
          <cell r="P831" t="str">
            <v>602 424 816</v>
          </cell>
          <cell r="Q831" t="str">
            <v>lubomir.pliva@viamontdsp.cz</v>
          </cell>
        </row>
        <row r="832">
          <cell r="A832" t="str">
            <v>VITÁSEK s.r.o.</v>
          </cell>
          <cell r="B832" t="str">
            <v>Beskydská 1488/B</v>
          </cell>
          <cell r="C832" t="str">
            <v>Frýdek-Místek</v>
          </cell>
          <cell r="D832" t="str">
            <v>738 01</v>
          </cell>
          <cell r="E832" t="str">
            <v>25891341</v>
          </cell>
          <cell r="F832" t="str">
            <v>CZ25891341</v>
          </cell>
          <cell r="G832" t="str">
            <v>info@vitaseksro.cz</v>
          </cell>
          <cell r="H832" t="str">
            <v>http://www.vitaseksro.cz</v>
          </cell>
          <cell r="I832" t="str">
            <v>558 644 332</v>
          </cell>
          <cell r="J832" t="str">
            <v>558 610 464</v>
          </cell>
          <cell r="K832" t="str">
            <v>226 015 698</v>
          </cell>
          <cell r="L832" t="str">
            <v>Vitásek Marek</v>
          </cell>
          <cell r="M832" t="str">
            <v>736 607 487</v>
          </cell>
          <cell r="N832" t="str">
            <v>zasobovani@vitaseksro.cz </v>
          </cell>
        </row>
        <row r="833">
          <cell r="A833" t="str">
            <v>VÍTKOVICE HEAVY MACHINERY a.s.</v>
          </cell>
          <cell r="B833" t="str">
            <v>Ruská 2887/101</v>
          </cell>
          <cell r="C833" t="str">
            <v>Ostrava - Vítkovice</v>
          </cell>
          <cell r="D833" t="str">
            <v>706 02</v>
          </cell>
          <cell r="E833" t="str">
            <v>25877950</v>
          </cell>
          <cell r="F833" t="str">
            <v>CZ25877950</v>
          </cell>
          <cell r="G833" t="str">
            <v>trade@vitkovice.cz</v>
          </cell>
          <cell r="H833" t="str">
            <v>http://www.vitkovicemachinery.com</v>
          </cell>
          <cell r="I833" t="str">
            <v>595 952 619</v>
          </cell>
          <cell r="K833" t="str">
            <v>595 956 035</v>
          </cell>
        </row>
        <row r="834">
          <cell r="A834" t="str">
            <v>VÍTKOVICE REALITY DEVELOPMENTS s.r.o.</v>
          </cell>
          <cell r="B834" t="str">
            <v>Ruská 2887/101</v>
          </cell>
          <cell r="C834" t="str">
            <v>Ostrava - Vítkovice</v>
          </cell>
          <cell r="D834" t="str">
            <v>706 02</v>
          </cell>
          <cell r="E834" t="str">
            <v>27786749</v>
          </cell>
          <cell r="F834" t="str">
            <v>CZ27786749</v>
          </cell>
          <cell r="G834" t="str">
            <v>info@vitkovice.cz</v>
          </cell>
          <cell r="H834" t="str">
            <v>http://reality.vitkovice.cz/</v>
          </cell>
          <cell r="I834" t="str">
            <v>595 953 333</v>
          </cell>
          <cell r="K834" t="str">
            <v>595 956 005</v>
          </cell>
          <cell r="L834" t="str">
            <v>Pochmon Jan</v>
          </cell>
          <cell r="M834" t="str">
            <v>724 282 677</v>
          </cell>
          <cell r="N834" t="str">
            <v>jan.pochmon@vitkovice.cz</v>
          </cell>
          <cell r="O834" t="str">
            <v>Husárik Miroslav</v>
          </cell>
          <cell r="P834" t="str">
            <v>724 282 678</v>
          </cell>
          <cell r="Q834" t="str">
            <v>miroslav.husarik@vitkovice.cz</v>
          </cell>
          <cell r="R834" t="str">
            <v>Herzán Miroslav Ing.</v>
          </cell>
          <cell r="S834" t="str">
            <v>724 816 872</v>
          </cell>
          <cell r="T834" t="str">
            <v>miroslav.herzan@vitkovice.cz</v>
          </cell>
        </row>
        <row r="835">
          <cell r="A835" t="str">
            <v>VK - AQUA OLOMOUC, spol. s r.o.</v>
          </cell>
          <cell r="B835" t="str">
            <v>Na Zákopě 581</v>
          </cell>
          <cell r="C835" t="str">
            <v>Olomouc - Chválkovice</v>
          </cell>
          <cell r="D835" t="str">
            <v>779 00</v>
          </cell>
          <cell r="E835" t="str">
            <v>25371878</v>
          </cell>
          <cell r="F835" t="str">
            <v>CZ25371878</v>
          </cell>
          <cell r="G835" t="str">
            <v>info@vk-aqua.cz</v>
          </cell>
          <cell r="H835" t="str">
            <v>http://www.vk-aqua.cz/</v>
          </cell>
          <cell r="I835" t="str">
            <v>585 386 776</v>
          </cell>
          <cell r="K835" t="str">
            <v>585 386 776</v>
          </cell>
          <cell r="L835" t="str">
            <v>Stančík Milan Ing.</v>
          </cell>
          <cell r="M835" t="str">
            <v>725 106 960</v>
          </cell>
          <cell r="N835" t="str">
            <v>stancik.milan@vk-aqua.cz</v>
          </cell>
        </row>
        <row r="836">
          <cell r="A836" t="str">
            <v>VODOHOSPODÁRSKE STAVBY - ekologický podnik, a.s.</v>
          </cell>
          <cell r="B836" t="str">
            <v>Pestovateľská ul. č. 8</v>
          </cell>
          <cell r="C836" t="str">
            <v>Bratislava</v>
          </cell>
          <cell r="D836" t="str">
            <v>823 53</v>
          </cell>
          <cell r="G836" t="str">
            <v>vsep@vsep.sk</v>
          </cell>
          <cell r="H836" t="str">
            <v>_x000D_
http://www.vsep.sk</v>
          </cell>
          <cell r="I836" t="str">
            <v>421 243 424 550</v>
          </cell>
          <cell r="K836" t="str">
            <v>421 243 420 424</v>
          </cell>
          <cell r="L836" t="str">
            <v>Ivan Gabauer</v>
          </cell>
          <cell r="N836" t="str">
            <v>igabauer@vsep.sk</v>
          </cell>
        </row>
        <row r="837">
          <cell r="A837" t="str">
            <v>Vodohospodářské a dopravní stavby Vsetín s.r.o.</v>
          </cell>
          <cell r="B837" t="str">
            <v>Vidče 28</v>
          </cell>
          <cell r="C837" t="str">
            <v>Vsetín</v>
          </cell>
          <cell r="D837" t="str">
            <v>756 53</v>
          </cell>
          <cell r="E837" t="str">
            <v>25836625</v>
          </cell>
          <cell r="F837" t="str">
            <v>CZ25836625</v>
          </cell>
          <cell r="G837" t="str">
            <v>vds.vs@quick.cz</v>
          </cell>
          <cell r="H837" t="str">
            <v>http://www.vdsvsetin.cz/</v>
          </cell>
          <cell r="I837" t="str">
            <v>571 616 029</v>
          </cell>
          <cell r="K837" t="str">
            <v>571 616 029</v>
          </cell>
          <cell r="L837" t="str">
            <v>Slezák Zdislav Ing.</v>
          </cell>
          <cell r="M837" t="str">
            <v>605 213 054</v>
          </cell>
          <cell r="N837" t="str">
            <v>slezak@vdsvsetin.cz</v>
          </cell>
        </row>
        <row r="838">
          <cell r="A838" t="str">
            <v>Vodohospodářské stavby Javorník-CZ s.r.o.</v>
          </cell>
          <cell r="B838" t="str">
            <v>Benátky 17</v>
          </cell>
          <cell r="C838" t="str">
            <v>Veselí nad Moravou</v>
          </cell>
          <cell r="D838" t="str">
            <v>698 01</v>
          </cell>
          <cell r="E838" t="str">
            <v>26229455</v>
          </cell>
          <cell r="F838" t="str">
            <v>CZ26229455</v>
          </cell>
          <cell r="G838" t="str">
            <v>vhsjavor@vhsjavor.cz</v>
          </cell>
          <cell r="H838" t="str">
            <v>http://www.vhsjavor.cz/</v>
          </cell>
          <cell r="I838" t="str">
            <v>518 322 685</v>
          </cell>
          <cell r="J838" t="str">
            <v>518 326 411</v>
          </cell>
          <cell r="K838" t="str">
            <v>518 322 459</v>
          </cell>
          <cell r="L838" t="str">
            <v>Šebek Antonín Ing.</v>
          </cell>
          <cell r="M838" t="str">
            <v>603 154 764</v>
          </cell>
          <cell r="N838" t="str">
            <v>sebek@vhsjavor.cz</v>
          </cell>
        </row>
        <row r="839">
          <cell r="A839" t="str">
            <v>Vodohospodářské stavby, společnost s ručením omezeným</v>
          </cell>
          <cell r="B839" t="str">
            <v>Křižíkova 2393</v>
          </cell>
          <cell r="C839" t="str">
            <v>Teplice</v>
          </cell>
          <cell r="D839" t="str">
            <v>415 01</v>
          </cell>
          <cell r="E839" t="str">
            <v>40233308</v>
          </cell>
          <cell r="F839" t="str">
            <v>CZ40233308</v>
          </cell>
          <cell r="G839" t="str">
            <v>info@vhs.cz</v>
          </cell>
          <cell r="H839" t="str">
            <v>http://www.vhs.cz</v>
          </cell>
          <cell r="I839" t="str">
            <v>417 537 596</v>
          </cell>
          <cell r="K839" t="str">
            <v>417 533 255</v>
          </cell>
          <cell r="L839" t="str">
            <v>Čermák Dominik</v>
          </cell>
          <cell r="M839" t="str">
            <v>605 330 494</v>
          </cell>
          <cell r="N839" t="str">
            <v>cermak@vhs.cz</v>
          </cell>
        </row>
        <row r="840">
          <cell r="A840" t="str">
            <v>VODOSTAV OSTRAVA, spol. s.r.o.</v>
          </cell>
          <cell r="B840" t="str">
            <v>Gorkého 28</v>
          </cell>
          <cell r="C840" t="str">
            <v>Ostrava-Moravská Ostrava</v>
          </cell>
          <cell r="D840" t="str">
            <v>702 00</v>
          </cell>
          <cell r="E840" t="str">
            <v>46577319</v>
          </cell>
          <cell r="F840" t="str">
            <v>CZ46577319</v>
          </cell>
          <cell r="G840" t="str">
            <v>vodostav@sendme.cz</v>
          </cell>
          <cell r="H840" t="str">
            <v>http://www.vodostav.com</v>
          </cell>
          <cell r="I840" t="str">
            <v>596 123 170</v>
          </cell>
          <cell r="K840" t="str">
            <v>596 125 609</v>
          </cell>
          <cell r="L840" t="str">
            <v>Bednář Pavel</v>
          </cell>
          <cell r="M840" t="str">
            <v>739 623 990</v>
          </cell>
          <cell r="N840" t="str">
            <v>pavel.bednar@vodostav.com</v>
          </cell>
        </row>
        <row r="841">
          <cell r="A841" t="str">
            <v>VOJKŮVKA s.r.o.</v>
          </cell>
          <cell r="B841" t="str">
            <v>Dolní Bečva 336</v>
          </cell>
          <cell r="C841" t="str">
            <v>Dolní Bečva</v>
          </cell>
          <cell r="D841" t="str">
            <v>756 55</v>
          </cell>
          <cell r="E841" t="str">
            <v>27828417</v>
          </cell>
          <cell r="F841" t="str">
            <v>CZ27828417</v>
          </cell>
          <cell r="G841" t="str">
            <v>vojkuvka.petr@gmail.com</v>
          </cell>
          <cell r="I841" t="str">
            <v>571 647 028</v>
          </cell>
          <cell r="M841" t="str">
            <v>775 707 600</v>
          </cell>
          <cell r="N841" t="str">
            <v>vojkuvka.petr@gmail.com</v>
          </cell>
        </row>
        <row r="842">
          <cell r="A842" t="str">
            <v>VOKD, a.s.</v>
          </cell>
          <cell r="B842" t="str">
            <v>Nákladní 1/3179</v>
          </cell>
          <cell r="C842" t="str">
            <v>Ostrava-Moravská Ostrava</v>
          </cell>
          <cell r="D842" t="str">
            <v>702 80</v>
          </cell>
          <cell r="E842" t="str">
            <v>47675853</v>
          </cell>
          <cell r="F842" t="str">
            <v>CZ47675853</v>
          </cell>
          <cell r="G842" t="str">
            <v>info@vokd.cz</v>
          </cell>
          <cell r="H842" t="str">
            <v>http://www.vokd.cz</v>
          </cell>
          <cell r="I842" t="str">
            <v>596 699 111</v>
          </cell>
          <cell r="K842" t="str">
            <v>596 118 120</v>
          </cell>
          <cell r="L842" t="str">
            <v>Szotkowski Petr</v>
          </cell>
          <cell r="M842" t="str">
            <v>733 165 326</v>
          </cell>
          <cell r="N842" t="str">
            <v>szotkowski@vokd.cz</v>
          </cell>
          <cell r="O842" t="str">
            <v>Kotlář Radomír Ing.</v>
          </cell>
          <cell r="P842" t="str">
            <v>723 876 482</v>
          </cell>
          <cell r="Q842" t="str">
            <v>kotlar@vokd.cz</v>
          </cell>
          <cell r="R842" t="str">
            <v>Páterková Jana</v>
          </cell>
          <cell r="T842" t="str">
            <v>paterkova@vokd.cz</v>
          </cell>
          <cell r="U842" t="str">
            <v>Kozlová Jarmila</v>
          </cell>
          <cell r="W842" t="str">
            <v>kozlova@vokd.cz</v>
          </cell>
        </row>
        <row r="843">
          <cell r="A843" t="str">
            <v>Volf - Dlažby</v>
          </cell>
          <cell r="M843" t="str">
            <v>724 766 647</v>
          </cell>
          <cell r="N843" t="str">
            <v>67janka@seznam.cz</v>
          </cell>
        </row>
        <row r="844">
          <cell r="A844" t="str">
            <v>VOP GROUP, s.r.o.</v>
          </cell>
          <cell r="B844" t="str">
            <v>Lípová 1128</v>
          </cell>
          <cell r="C844" t="str">
            <v>Český Těšín</v>
          </cell>
          <cell r="D844" t="str">
            <v>_x000D_
737 23</v>
          </cell>
          <cell r="E844" t="str">
            <v>25370961</v>
          </cell>
          <cell r="F844" t="str">
            <v>CZ25370961</v>
          </cell>
          <cell r="H844" t="str">
            <v>http://www.vopgroup.cz</v>
          </cell>
          <cell r="I844" t="str">
            <v>558 765 210</v>
          </cell>
          <cell r="K844" t="str">
            <v>558 765 210</v>
          </cell>
          <cell r="L844" t="str">
            <v>Kisza Jan</v>
          </cell>
          <cell r="N844" t="str">
            <v>KiszaJan@seznam.cz</v>
          </cell>
        </row>
        <row r="845">
          <cell r="A845" t="str">
            <v>VOSTAV MORAVA s.r.o.</v>
          </cell>
          <cell r="B845" t="str">
            <v>Kuršova 468</v>
          </cell>
          <cell r="C845" t="str">
            <v>Ostrava, Svinov</v>
          </cell>
          <cell r="D845" t="str">
            <v>721 00</v>
          </cell>
          <cell r="E845" t="str">
            <v>25836129</v>
          </cell>
          <cell r="F845" t="str">
            <v>CZ25836129</v>
          </cell>
          <cell r="G845" t="str">
            <v>vostav@vostav.cz</v>
          </cell>
          <cell r="H845" t="str">
            <v>http://www.vostav.cz/</v>
          </cell>
          <cell r="I845" t="str">
            <v>596 966 349</v>
          </cell>
          <cell r="K845" t="str">
            <v>596 966 720</v>
          </cell>
          <cell r="L845" t="str">
            <v>Moravcová Hofmannová Petra</v>
          </cell>
          <cell r="M845" t="str">
            <v>602 615 617</v>
          </cell>
          <cell r="N845" t="str">
            <v>moravcova@vostav.cz</v>
          </cell>
          <cell r="O845" t="str">
            <v>Foltýnek Jan</v>
          </cell>
          <cell r="P845" t="str">
            <v>602 777 126</v>
          </cell>
          <cell r="Q845" t="str">
            <v>foltynek@vostav.cz</v>
          </cell>
          <cell r="R845" t="str">
            <v>Honová Radka_x000D_
Honová Radka_x000D_
Honová Radka_x000D_
Honová Radka</v>
          </cell>
          <cell r="S845" t="str">
            <v>602 523 295</v>
          </cell>
          <cell r="T845" t="str">
            <v>honova@vostav.cz</v>
          </cell>
        </row>
        <row r="846">
          <cell r="A846" t="str">
            <v>V-PLAST Vsetín, s.r.o.</v>
          </cell>
          <cell r="B846" t="str">
            <v>Jiráskova 701</v>
          </cell>
          <cell r="C846" t="str">
            <v>Vsetín</v>
          </cell>
          <cell r="D846" t="str">
            <v>755 01</v>
          </cell>
          <cell r="E846" t="str">
            <v>25374745</v>
          </cell>
          <cell r="F846" t="str">
            <v>CZ25374745</v>
          </cell>
          <cell r="G846" t="str">
            <v>vplast@vplast.cz</v>
          </cell>
          <cell r="H846" t="str">
            <v>http://www.vplast.cz/</v>
          </cell>
          <cell r="I846" t="str">
            <v>575 759 257</v>
          </cell>
          <cell r="K846" t="str">
            <v>575 759 257</v>
          </cell>
          <cell r="L846" t="str">
            <v>Bartošovský Vladimír Ing.</v>
          </cell>
          <cell r="N846" t="str">
            <v>vbartosovsky@seznam.cz</v>
          </cell>
        </row>
        <row r="847">
          <cell r="A847" t="str">
            <v>VS – INVEST, a. s.</v>
          </cell>
          <cell r="B847" t="str">
            <v>Rudná 30a</v>
          </cell>
          <cell r="C847" t="str">
            <v>Ostrava - Vítkovice</v>
          </cell>
          <cell r="D847" t="str">
            <v>703 00</v>
          </cell>
          <cell r="E847" t="str">
            <v>25360078</v>
          </cell>
          <cell r="F847" t="str">
            <v>CZ25360078</v>
          </cell>
          <cell r="G847" t="str">
            <v>vsinvest@vsinvest.cz </v>
          </cell>
          <cell r="H847" t="str">
            <v>http://www.vsinvest.cz</v>
          </cell>
          <cell r="I847" t="str">
            <v>595 957 805</v>
          </cell>
          <cell r="K847" t="str">
            <v>595 957 700</v>
          </cell>
          <cell r="L847" t="str">
            <v>Vrobel Břetislav Ing.</v>
          </cell>
          <cell r="M847" t="str">
            <v>603 842 237</v>
          </cell>
          <cell r="N847" t="str">
            <v>vrobel@vsinvest.cz</v>
          </cell>
          <cell r="O847" t="str">
            <v>Glogar Ondřej</v>
          </cell>
          <cell r="Q847" t="str">
            <v>glogar@vsinvest.cz</v>
          </cell>
        </row>
        <row r="848">
          <cell r="A848" t="str">
            <v>VS-build, s. r. o.</v>
          </cell>
          <cell r="B848" t="str">
            <v>Petra Bezruče 366</v>
          </cell>
          <cell r="C848" t="str">
            <v>Želešice</v>
          </cell>
          <cell r="D848" t="str">
            <v>664 43</v>
          </cell>
          <cell r="E848" t="str">
            <v>28312015</v>
          </cell>
          <cell r="F848" t="str">
            <v>CZ28312015</v>
          </cell>
          <cell r="H848" t="str">
            <v>http://www.vsbuild.cz</v>
          </cell>
          <cell r="I848" t="str">
            <v>543 210 216</v>
          </cell>
          <cell r="L848" t="str">
            <v>Vraňanová Irena</v>
          </cell>
          <cell r="M848" t="str">
            <v>723 380 115</v>
          </cell>
          <cell r="N848" t="str">
            <v>vrananova@vsbuild.cz</v>
          </cell>
        </row>
        <row r="849">
          <cell r="A849" t="str">
            <v>VW WACHAL a.s.</v>
          </cell>
          <cell r="B849" t="str">
            <v>Tylova 220/17</v>
          </cell>
          <cell r="C849" t="str">
            <v>Kroměříž</v>
          </cell>
          <cell r="D849" t="str">
            <v>767 01</v>
          </cell>
          <cell r="E849" t="str">
            <v>25567225</v>
          </cell>
          <cell r="F849" t="str">
            <v>CZ25567225</v>
          </cell>
          <cell r="G849" t="str">
            <v>vw@wachal.cz</v>
          </cell>
          <cell r="H849" t="str">
            <v>http://www.wachal.cz/</v>
          </cell>
          <cell r="I849" t="str">
            <v>573 503 342</v>
          </cell>
          <cell r="K849" t="str">
            <v>573 503 304</v>
          </cell>
          <cell r="L849" t="str">
            <v>Bělica Radim</v>
          </cell>
          <cell r="M849" t="str">
            <v>724 268 383</v>
          </cell>
          <cell r="N849" t="str">
            <v>belica@wachal.cz</v>
          </cell>
          <cell r="O849" t="str">
            <v>Dohnal Zbyněk</v>
          </cell>
          <cell r="P849" t="str">
            <v>602 512 125</v>
          </cell>
          <cell r="Q849" t="str">
            <v>dohnal@wachal.cz</v>
          </cell>
        </row>
        <row r="850">
          <cell r="A850" t="str">
            <v>VYSSPA Sports Technology s.r.o.</v>
          </cell>
          <cell r="B850" t="str">
            <v>Cvokařská 10</v>
          </cell>
          <cell r="C850" t="str">
            <v>Plzeň</v>
          </cell>
          <cell r="D850" t="str">
            <v>301 00</v>
          </cell>
          <cell r="E850" t="str">
            <v>27967638</v>
          </cell>
          <cell r="F850" t="str">
            <v>CZ27967638</v>
          </cell>
          <cell r="G850" t="str">
            <v>obchod@vysspa.cz</v>
          </cell>
          <cell r="H850" t="str">
            <v>http://www.vysspa.cz/</v>
          </cell>
          <cell r="I850" t="str">
            <v>377 454 230</v>
          </cell>
          <cell r="K850" t="str">
            <v>377 454 239</v>
          </cell>
          <cell r="L850" t="str">
            <v>Kašková Kateřina</v>
          </cell>
          <cell r="M850" t="str">
            <v>725 502 873</v>
          </cell>
          <cell r="N850" t="str">
            <v>katerina.kaskova@vysspa.cz</v>
          </cell>
        </row>
        <row r="851">
          <cell r="A851" t="str">
            <v>Worek,Zbyhněv</v>
          </cell>
          <cell r="B851" t="str">
            <v>Hrádek 445</v>
          </cell>
          <cell r="C851" t="str">
            <v>Bystřice nad Olší</v>
          </cell>
          <cell r="D851" t="str">
            <v>739 95</v>
          </cell>
          <cell r="G851" t="str">
            <v>z.worek@seznam.cz</v>
          </cell>
          <cell r="L851" t="str">
            <v>Worek Zbyhněv</v>
          </cell>
          <cell r="N851" t="str">
            <v>z.worek@seznam.cz</v>
          </cell>
        </row>
        <row r="852">
          <cell r="A852" t="str">
            <v>Západočeská obalovna s.r.o.</v>
          </cell>
          <cell r="B852" t="str">
            <v>Na Hradčanech 618/91</v>
          </cell>
          <cell r="C852" t="str">
            <v>Plzeň - Koterov</v>
          </cell>
          <cell r="D852" t="str">
            <v>326 00</v>
          </cell>
          <cell r="E852" t="str">
            <v>27985016</v>
          </cell>
          <cell r="F852" t="str">
            <v>CZ27985016</v>
          </cell>
          <cell r="H852" t="str">
            <v>http://www.swietelsky.cz</v>
          </cell>
          <cell r="L852" t="str">
            <v>Müller, Jaroslav</v>
          </cell>
          <cell r="M852" t="str">
            <v>725 527 961</v>
          </cell>
          <cell r="N852" t="str">
            <v>mueller@zco.cz</v>
          </cell>
        </row>
        <row r="853">
          <cell r="A853" t="str">
            <v>ZAREMBA Stav s.r.o.</v>
          </cell>
          <cell r="B853" t="str">
            <v>Světova 473/12</v>
          </cell>
          <cell r="C853" t="str">
            <v>Praha</v>
          </cell>
          <cell r="D853" t="str">
            <v>180 00</v>
          </cell>
          <cell r="E853" t="str">
            <v>28265092</v>
          </cell>
          <cell r="F853" t="str">
            <v>CZ28265092</v>
          </cell>
          <cell r="L853" t="str">
            <v>Baránek Jaroslav</v>
          </cell>
          <cell r="M853" t="str">
            <v>731 529 536</v>
          </cell>
          <cell r="N853" t="str">
            <v>pripravastaveb@centrum.cz</v>
          </cell>
        </row>
        <row r="854">
          <cell r="A854" t="str">
            <v>ZEMASTAV s.r.o.</v>
          </cell>
          <cell r="B854" t="str">
            <v>Frýdecká 708/462</v>
          </cell>
          <cell r="C854" t="str">
            <v>Ostrava - Kunčice</v>
          </cell>
          <cell r="D854" t="str">
            <v>719 00</v>
          </cell>
          <cell r="E854" t="str">
            <v>27772314</v>
          </cell>
          <cell r="F854" t="str">
            <v>CZ27772314</v>
          </cell>
          <cell r="G854" t="str">
            <v>zemastav@email.cz</v>
          </cell>
          <cell r="H854" t="str">
            <v>http://www.zemastav.cz/</v>
          </cell>
          <cell r="I854" t="str">
            <v>596 226 359</v>
          </cell>
          <cell r="K854" t="str">
            <v>596 226 359</v>
          </cell>
          <cell r="L854" t="str">
            <v>Gřundělová Marie</v>
          </cell>
          <cell r="M854" t="str">
            <v>777 766 604</v>
          </cell>
          <cell r="N854" t="str">
            <v>marie.grundelova@zemastav.cz</v>
          </cell>
        </row>
        <row r="855">
          <cell r="A855" t="str">
            <v>Zemědělské družstvo Bruzovice</v>
          </cell>
          <cell r="C855" t="str">
            <v>Bruzovice</v>
          </cell>
        </row>
        <row r="856">
          <cell r="A856" t="str">
            <v>ZEPRIS s.r.o.</v>
          </cell>
          <cell r="B856" t="str">
            <v>Mezi Vodami 639/2</v>
          </cell>
          <cell r="C856" t="str">
            <v>Praha 4</v>
          </cell>
          <cell r="D856" t="str">
            <v>143 20</v>
          </cell>
          <cell r="E856" t="str">
            <v>25117947</v>
          </cell>
          <cell r="F856" t="str">
            <v>CZ25117947</v>
          </cell>
          <cell r="G856" t="str">
            <v>zepris@zepris.cz</v>
          </cell>
          <cell r="H856" t="str">
            <v>http://www.zepris.cz</v>
          </cell>
          <cell r="I856" t="str">
            <v>241 772 836</v>
          </cell>
          <cell r="K856" t="str">
            <v>241 773 473</v>
          </cell>
          <cell r="L856" t="str">
            <v>Kotinský Petr Ing.</v>
          </cell>
          <cell r="M856" t="str">
            <v>731 672 217       </v>
          </cell>
          <cell r="N856" t="str">
            <v>kotinsky@zepris.cz</v>
          </cell>
        </row>
        <row r="857">
          <cell r="A857" t="str">
            <v>ZIPP Bratislava spol. s r.o., oblasť CC</v>
          </cell>
          <cell r="B857" t="str">
            <v>Prielohy 1012/1C</v>
          </cell>
          <cell r="C857" t="str">
            <v>Žilina</v>
          </cell>
          <cell r="D857" t="str">
            <v>010 07</v>
          </cell>
          <cell r="I857" t="str">
            <v>421 417 002 092</v>
          </cell>
          <cell r="K857" t="str">
            <v>421 417 002 091</v>
          </cell>
          <cell r="L857" t="str">
            <v>Gardlová, Andrea, Ing.</v>
          </cell>
          <cell r="M857" t="str">
            <v>421 903 961 991</v>
          </cell>
          <cell r="N857" t="str">
            <v>andrea.gardlova@strabag.com</v>
          </cell>
        </row>
        <row r="858">
          <cell r="A858" t="str">
            <v>Zlínstav  a.s.</v>
          </cell>
          <cell r="B858" t="str">
            <v>Bartošova 5532</v>
          </cell>
          <cell r="C858" t="str">
            <v>Zlín</v>
          </cell>
          <cell r="D858" t="str">
            <v>760 01</v>
          </cell>
          <cell r="E858" t="str">
            <v>28315669</v>
          </cell>
          <cell r="F858" t="str">
            <v>CZ28315669</v>
          </cell>
          <cell r="G858" t="str">
            <v>sekretariat@zlinstav.com</v>
          </cell>
          <cell r="H858" t="str">
            <v>http://www.zlinstav.com</v>
          </cell>
          <cell r="I858" t="str">
            <v>577 770 111</v>
          </cell>
          <cell r="K858" t="str">
            <v>577 770 050</v>
          </cell>
          <cell r="L858" t="str">
            <v>Jurčík Zdeněk</v>
          </cell>
          <cell r="M858" t="str">
            <v>602 490 036</v>
          </cell>
          <cell r="N858" t="str">
            <v>jurcik@zlinstav.com</v>
          </cell>
          <cell r="O858" t="str">
            <v>Rídl Zdeněk</v>
          </cell>
          <cell r="P858" t="str">
            <v>724 118 618</v>
          </cell>
          <cell r="Q858" t="str">
            <v>ridl.zdenek@zlinstav.com</v>
          </cell>
          <cell r="R858" t="str">
            <v>Sloboda Michal Ing.</v>
          </cell>
          <cell r="T858" t="str">
            <v>sloboda.michal@zlinstav.com</v>
          </cell>
        </row>
        <row r="859">
          <cell r="A859" t="str">
            <v>Zlínstav  a.s. -  Příprava SZ 02</v>
          </cell>
          <cell r="B859" t="str">
            <v>Špálova 30</v>
          </cell>
          <cell r="C859" t="str">
            <v>Ostrava - Přívoz</v>
          </cell>
          <cell r="D859" t="str">
            <v>702 00</v>
          </cell>
          <cell r="E859" t="str">
            <v>28315669</v>
          </cell>
          <cell r="F859" t="str">
            <v>CZ28315669</v>
          </cell>
          <cell r="H859" t="str">
            <v>http://www.zlinstav.com</v>
          </cell>
          <cell r="L859" t="str">
            <v>Kročilová Vendula</v>
          </cell>
          <cell r="M859" t="str">
            <v>596 136 393/kl.16</v>
          </cell>
          <cell r="N859" t="str">
            <v>krocilova.vendula@zlinstav.com</v>
          </cell>
          <cell r="O859" t="str">
            <v>Hrdlička Jaroslav</v>
          </cell>
          <cell r="P859" t="str">
            <v>602 547 874</v>
          </cell>
          <cell r="Q859" t="str">
            <v>zlinstav-lipa@zlinstav.com</v>
          </cell>
        </row>
        <row r="860">
          <cell r="A860" t="str">
            <v>Zowada s.r.o.</v>
          </cell>
          <cell r="B860" t="str">
            <v>Jablunkov</v>
          </cell>
          <cell r="C860" t="str">
            <v>Plk. Velebnovského 180</v>
          </cell>
          <cell r="D860" t="str">
            <v>739 91</v>
          </cell>
          <cell r="E860" t="str">
            <v>26849631</v>
          </cell>
          <cell r="F860" t="str">
            <v>CZ26849631</v>
          </cell>
          <cell r="G860" t="str">
            <v>jaroslav.zowada@zowada.cz</v>
          </cell>
          <cell r="H860" t="str">
            <v>http://www.zowada.cz</v>
          </cell>
          <cell r="I860" t="str">
            <v>558 340 980</v>
          </cell>
          <cell r="K860" t="str">
            <v>558 340 980</v>
          </cell>
          <cell r="L860" t="str">
            <v>Kula Jaroslav</v>
          </cell>
          <cell r="N860" t="str">
            <v>jaroslav.kula@zowada.cz</v>
          </cell>
        </row>
        <row r="861">
          <cell r="A861" t="str">
            <v>ŽSD a.s.</v>
          </cell>
          <cell r="B861" t="str">
            <v>Brněnská 1050</v>
          </cell>
          <cell r="C861" t="str">
            <v>Modřice</v>
          </cell>
          <cell r="D861" t="str">
            <v>664 42</v>
          </cell>
          <cell r="E861" t="str">
            <v>64511359</v>
          </cell>
          <cell r="F861" t="str">
            <v>CZ64511359</v>
          </cell>
          <cell r="G861" t="str">
            <v>zsd@zsd.as</v>
          </cell>
          <cell r="H861" t="str">
            <v>http://www.zsdbrno.cz/</v>
          </cell>
          <cell r="I861" t="str">
            <v>547 101 311</v>
          </cell>
          <cell r="K861" t="str">
            <v>543 244 150</v>
          </cell>
          <cell r="L861" t="str">
            <v>Nedvěd Filip</v>
          </cell>
          <cell r="M861" t="str">
            <v>606 705 468</v>
          </cell>
          <cell r="N861" t="str">
            <v>FilipNedved@zsd.as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U65"/>
  <sheetViews>
    <sheetView tabSelected="1" view="pageBreakPreview" zoomScale="115" zoomScaleSheetLayoutView="115" workbookViewId="0" topLeftCell="A1">
      <selection activeCell="D5" sqref="D5"/>
    </sheetView>
  </sheetViews>
  <sheetFormatPr defaultColWidth="10.28125" defaultRowHeight="12.75" customHeight="1"/>
  <cols>
    <col min="1" max="1" width="4.57421875" style="7" customWidth="1"/>
    <col min="2" max="2" width="6.140625" style="3" customWidth="1"/>
    <col min="3" max="3" width="13.00390625" style="3" customWidth="1"/>
    <col min="4" max="4" width="88.00390625" style="40" customWidth="1"/>
    <col min="5" max="5" width="8.140625" style="3" customWidth="1"/>
    <col min="6" max="6" width="9.00390625" style="4" customWidth="1"/>
    <col min="7" max="7" width="10.00390625" style="5" customWidth="1"/>
    <col min="8" max="8" width="13.00390625" style="6" customWidth="1"/>
    <col min="9" max="9" width="10.00390625" style="7" customWidth="1"/>
    <col min="10" max="11" width="11.28125" style="7" bestFit="1" customWidth="1"/>
    <col min="12" max="20" width="10.28125" style="7" customWidth="1"/>
    <col min="21" max="21" width="9.140625" style="3" customWidth="1"/>
    <col min="22" max="16384" width="10.28125" style="7" customWidth="1"/>
  </cols>
  <sheetData>
    <row r="1" spans="2:9" ht="12.75" customHeight="1">
      <c r="B1" s="64"/>
      <c r="C1" s="64"/>
      <c r="D1" s="93" t="s">
        <v>36</v>
      </c>
      <c r="E1" s="65"/>
      <c r="F1" s="66"/>
      <c r="G1" s="67"/>
      <c r="H1" s="68"/>
      <c r="I1" s="63"/>
    </row>
    <row r="2" spans="2:9" ht="12.75" customHeight="1">
      <c r="B2" s="42"/>
      <c r="C2" s="42"/>
      <c r="D2" s="43"/>
      <c r="E2" s="29"/>
      <c r="F2" s="44"/>
      <c r="G2" s="45"/>
      <c r="H2" s="46"/>
      <c r="I2" s="41"/>
    </row>
    <row r="3" spans="2:9" ht="13.5" customHeight="1" thickBot="1">
      <c r="B3" s="51"/>
      <c r="C3" s="51"/>
      <c r="D3" s="50"/>
      <c r="I3" s="41"/>
    </row>
    <row r="4" spans="2:12" ht="13.5" customHeight="1">
      <c r="B4" s="52" t="s">
        <v>0</v>
      </c>
      <c r="C4" s="84"/>
      <c r="D4" s="53" t="s">
        <v>37</v>
      </c>
      <c r="E4" s="94"/>
      <c r="F4" s="94"/>
      <c r="G4" s="94"/>
      <c r="H4" s="95"/>
      <c r="I4" s="100"/>
      <c r="J4" s="100"/>
      <c r="K4" s="41"/>
      <c r="L4" s="41"/>
    </row>
    <row r="5" spans="2:12" ht="13.5" customHeight="1">
      <c r="B5" s="54"/>
      <c r="C5" s="1"/>
      <c r="D5" s="2"/>
      <c r="E5" s="96"/>
      <c r="F5" s="96"/>
      <c r="G5" s="96"/>
      <c r="H5" s="97"/>
      <c r="I5" s="100"/>
      <c r="J5" s="100"/>
      <c r="K5" s="41"/>
      <c r="L5" s="41"/>
    </row>
    <row r="6" spans="2:12" ht="13.5" customHeight="1" thickBot="1">
      <c r="B6" s="54"/>
      <c r="C6" s="1"/>
      <c r="D6" s="2"/>
      <c r="E6" s="98"/>
      <c r="F6" s="98"/>
      <c r="G6" s="98"/>
      <c r="H6" s="99"/>
      <c r="I6" s="100"/>
      <c r="J6" s="100"/>
      <c r="K6" s="41"/>
      <c r="L6" s="41"/>
    </row>
    <row r="7" spans="2:12" ht="13.5" customHeight="1">
      <c r="B7" s="55" t="s">
        <v>1</v>
      </c>
      <c r="C7" s="85" t="s">
        <v>16</v>
      </c>
      <c r="D7" s="8" t="s">
        <v>2</v>
      </c>
      <c r="E7" s="9" t="s">
        <v>3</v>
      </c>
      <c r="F7" s="10" t="s">
        <v>4</v>
      </c>
      <c r="G7" s="101" t="s">
        <v>5</v>
      </c>
      <c r="H7" s="102"/>
      <c r="I7" s="41"/>
      <c r="J7" s="41"/>
      <c r="K7" s="41"/>
      <c r="L7" s="41"/>
    </row>
    <row r="8" spans="2:12" ht="13.5" customHeight="1" thickBot="1">
      <c r="B8" s="19" t="s">
        <v>6</v>
      </c>
      <c r="C8" s="86" t="s">
        <v>17</v>
      </c>
      <c r="D8" s="11"/>
      <c r="E8" s="12"/>
      <c r="F8" s="13" t="s">
        <v>7</v>
      </c>
      <c r="G8" s="14" t="s">
        <v>8</v>
      </c>
      <c r="H8" s="77" t="s">
        <v>9</v>
      </c>
      <c r="I8" s="41"/>
      <c r="J8" s="41"/>
      <c r="K8" s="41"/>
      <c r="L8" s="41"/>
    </row>
    <row r="9" spans="2:12" ht="13.5" customHeight="1">
      <c r="B9" s="15"/>
      <c r="C9" s="87"/>
      <c r="D9" s="70" t="s">
        <v>12</v>
      </c>
      <c r="E9" s="16"/>
      <c r="F9" s="17"/>
      <c r="G9" s="18"/>
      <c r="H9" s="78"/>
      <c r="I9" s="41"/>
      <c r="J9" s="41"/>
      <c r="K9" s="41"/>
      <c r="L9" s="41"/>
    </row>
    <row r="10" spans="2:12" ht="12" customHeight="1">
      <c r="B10" s="19">
        <v>1</v>
      </c>
      <c r="C10" s="91" t="s">
        <v>18</v>
      </c>
      <c r="D10" s="20" t="s">
        <v>14</v>
      </c>
      <c r="E10" s="21" t="s">
        <v>32</v>
      </c>
      <c r="F10" s="22">
        <v>1</v>
      </c>
      <c r="G10" s="23"/>
      <c r="H10" s="79">
        <f>ROUND((F10*G10),2)</f>
        <v>0</v>
      </c>
      <c r="I10" s="76"/>
      <c r="J10" s="76"/>
      <c r="K10" s="41"/>
      <c r="L10" s="41"/>
    </row>
    <row r="11" spans="2:12" ht="13.5" customHeight="1">
      <c r="B11" s="24"/>
      <c r="C11" s="92"/>
      <c r="D11" s="25" t="s">
        <v>12</v>
      </c>
      <c r="E11" s="26"/>
      <c r="F11" s="27"/>
      <c r="G11" s="28"/>
      <c r="H11" s="80">
        <f>SUM(H10:H10)</f>
        <v>0</v>
      </c>
      <c r="I11" s="71"/>
      <c r="J11" s="71"/>
      <c r="K11" s="41"/>
      <c r="L11" s="41"/>
    </row>
    <row r="12" spans="2:12" ht="13.5" customHeight="1">
      <c r="B12" s="19"/>
      <c r="C12" s="91"/>
      <c r="D12" s="20"/>
      <c r="E12" s="21"/>
      <c r="F12" s="22"/>
      <c r="G12" s="23"/>
      <c r="H12" s="79"/>
      <c r="I12" s="71"/>
      <c r="J12" s="71"/>
      <c r="K12" s="41"/>
      <c r="L12" s="41"/>
    </row>
    <row r="13" spans="2:12" ht="12.75">
      <c r="B13" s="19"/>
      <c r="C13" s="91"/>
      <c r="D13" s="20" t="s">
        <v>10</v>
      </c>
      <c r="E13" s="21"/>
      <c r="F13" s="22"/>
      <c r="G13" s="23"/>
      <c r="H13" s="79"/>
      <c r="I13" s="71"/>
      <c r="J13" s="71"/>
      <c r="K13" s="41"/>
      <c r="L13" s="41"/>
    </row>
    <row r="14" spans="2:12" ht="12.75" customHeight="1">
      <c r="B14" s="19">
        <v>2</v>
      </c>
      <c r="C14" s="91" t="s">
        <v>20</v>
      </c>
      <c r="D14" s="20" t="s">
        <v>31</v>
      </c>
      <c r="E14" s="21" t="s">
        <v>13</v>
      </c>
      <c r="F14" s="22">
        <v>100</v>
      </c>
      <c r="G14" s="23"/>
      <c r="H14" s="79">
        <f>ROUND((F14*G14),2)</f>
        <v>0</v>
      </c>
      <c r="I14" s="71"/>
      <c r="J14" s="71"/>
      <c r="K14" s="41"/>
      <c r="L14" s="41"/>
    </row>
    <row r="15" spans="2:12" ht="12.75">
      <c r="B15" s="19">
        <v>3</v>
      </c>
      <c r="C15" s="91" t="s">
        <v>30</v>
      </c>
      <c r="D15" s="20" t="s">
        <v>29</v>
      </c>
      <c r="E15" s="21" t="s">
        <v>13</v>
      </c>
      <c r="F15" s="22">
        <v>8060</v>
      </c>
      <c r="G15" s="23"/>
      <c r="H15" s="79">
        <f>G15*F15</f>
        <v>0</v>
      </c>
      <c r="I15" s="71"/>
      <c r="J15" s="71"/>
      <c r="K15" s="41"/>
      <c r="L15" s="41"/>
    </row>
    <row r="16" spans="2:12" ht="12.75" customHeight="1">
      <c r="B16" s="19">
        <v>4</v>
      </c>
      <c r="C16" s="91" t="s">
        <v>22</v>
      </c>
      <c r="D16" s="20" t="s">
        <v>21</v>
      </c>
      <c r="E16" s="21" t="s">
        <v>15</v>
      </c>
      <c r="F16" s="22">
        <v>21</v>
      </c>
      <c r="G16" s="23"/>
      <c r="H16" s="79">
        <f>G16*F16</f>
        <v>0</v>
      </c>
      <c r="I16" s="71"/>
      <c r="J16" s="71"/>
      <c r="K16" s="41"/>
      <c r="L16" s="41"/>
    </row>
    <row r="17" spans="2:12" ht="13.5" customHeight="1">
      <c r="B17" s="24"/>
      <c r="C17" s="92"/>
      <c r="D17" s="25" t="s">
        <v>10</v>
      </c>
      <c r="E17" s="26"/>
      <c r="F17" s="27"/>
      <c r="G17" s="28"/>
      <c r="H17" s="80">
        <f>SUM(H14:H16)</f>
        <v>0</v>
      </c>
      <c r="I17" s="71"/>
      <c r="J17" s="72"/>
      <c r="K17" s="41"/>
      <c r="L17" s="41"/>
    </row>
    <row r="18" spans="2:12" ht="13.5" customHeight="1">
      <c r="B18" s="24"/>
      <c r="C18" s="92"/>
      <c r="D18" s="25"/>
      <c r="E18" s="26"/>
      <c r="F18" s="27"/>
      <c r="G18" s="28"/>
      <c r="H18" s="80"/>
      <c r="I18" s="71"/>
      <c r="J18" s="71"/>
      <c r="K18" s="41"/>
      <c r="L18" s="41"/>
    </row>
    <row r="19" spans="2:12" ht="12.75">
      <c r="B19" s="24"/>
      <c r="C19" s="92"/>
      <c r="D19" s="20" t="s">
        <v>11</v>
      </c>
      <c r="E19" s="26"/>
      <c r="F19" s="27"/>
      <c r="G19" s="28"/>
      <c r="H19" s="80"/>
      <c r="I19" s="71"/>
      <c r="J19" s="71"/>
      <c r="K19" s="41"/>
      <c r="L19" s="41"/>
    </row>
    <row r="20" spans="2:12" ht="12.75" customHeight="1">
      <c r="B20" s="19">
        <v>5</v>
      </c>
      <c r="C20" s="91" t="s">
        <v>24</v>
      </c>
      <c r="D20" s="83" t="s">
        <v>23</v>
      </c>
      <c r="E20" s="21" t="s">
        <v>13</v>
      </c>
      <c r="F20" s="22">
        <v>8060</v>
      </c>
      <c r="G20" s="23"/>
      <c r="H20" s="79">
        <f>ROUND((F20*G20),2)</f>
        <v>0</v>
      </c>
      <c r="I20" s="71"/>
      <c r="J20" s="71"/>
      <c r="K20" s="41"/>
      <c r="L20" s="41"/>
    </row>
    <row r="21" spans="2:12" ht="12.75" customHeight="1">
      <c r="B21" s="19">
        <v>6</v>
      </c>
      <c r="C21" s="91" t="s">
        <v>26</v>
      </c>
      <c r="D21" s="69" t="s">
        <v>25</v>
      </c>
      <c r="E21" s="21" t="s">
        <v>13</v>
      </c>
      <c r="F21" s="22">
        <v>8060</v>
      </c>
      <c r="G21" s="23"/>
      <c r="H21" s="79">
        <f>ROUND((F21*G21),2)</f>
        <v>0</v>
      </c>
      <c r="I21" s="73"/>
      <c r="J21" s="73"/>
      <c r="K21" s="47"/>
      <c r="L21" s="47"/>
    </row>
    <row r="22" spans="2:12" ht="12.75">
      <c r="B22" s="19">
        <v>7</v>
      </c>
      <c r="C22" s="91" t="s">
        <v>28</v>
      </c>
      <c r="D22" s="69" t="s">
        <v>27</v>
      </c>
      <c r="E22" s="21" t="s">
        <v>19</v>
      </c>
      <c r="F22" s="22">
        <v>250</v>
      </c>
      <c r="G22" s="23"/>
      <c r="H22" s="79">
        <f>ROUND((F22*G22),2)</f>
        <v>0</v>
      </c>
      <c r="I22" s="73"/>
      <c r="J22" s="73"/>
      <c r="K22" s="47"/>
      <c r="L22" s="47"/>
    </row>
    <row r="23" spans="2:12" ht="13.5" customHeight="1">
      <c r="B23" s="24"/>
      <c r="C23" s="92"/>
      <c r="D23" s="25" t="s">
        <v>11</v>
      </c>
      <c r="E23" s="26"/>
      <c r="F23" s="27"/>
      <c r="G23" s="28"/>
      <c r="H23" s="80">
        <f>SUM(H20:H22)</f>
        <v>0</v>
      </c>
      <c r="I23" s="73"/>
      <c r="J23" s="74"/>
      <c r="K23" s="47"/>
      <c r="L23" s="47"/>
    </row>
    <row r="24" spans="2:12" ht="13.5" customHeight="1">
      <c r="B24" s="24"/>
      <c r="C24" s="92"/>
      <c r="D24" s="25"/>
      <c r="E24" s="26"/>
      <c r="F24" s="27"/>
      <c r="G24" s="28"/>
      <c r="H24" s="80"/>
      <c r="I24" s="73"/>
      <c r="J24" s="74"/>
      <c r="K24" s="47"/>
      <c r="L24" s="47"/>
    </row>
    <row r="25" spans="2:12" ht="13.5" customHeight="1">
      <c r="B25" s="24"/>
      <c r="C25" s="88"/>
      <c r="D25" s="25" t="s">
        <v>33</v>
      </c>
      <c r="E25" s="26"/>
      <c r="F25" s="27"/>
      <c r="G25" s="28"/>
      <c r="H25" s="80">
        <f>H23+H17+H11</f>
        <v>0</v>
      </c>
      <c r="I25" s="73"/>
      <c r="J25" s="74"/>
      <c r="K25" s="47"/>
      <c r="L25" s="47"/>
    </row>
    <row r="26" spans="2:12" ht="12.75" customHeight="1">
      <c r="B26" s="30"/>
      <c r="C26" s="89"/>
      <c r="D26" s="31" t="s">
        <v>34</v>
      </c>
      <c r="E26" s="32"/>
      <c r="F26" s="33"/>
      <c r="G26" s="34"/>
      <c r="H26" s="81">
        <f>H25*0.21</f>
        <v>0</v>
      </c>
      <c r="I26" s="73"/>
      <c r="J26" s="75"/>
      <c r="K26" s="47"/>
      <c r="L26" s="47"/>
    </row>
    <row r="27" spans="2:12" ht="12.75" customHeight="1" thickBot="1">
      <c r="B27" s="35"/>
      <c r="C27" s="90"/>
      <c r="D27" s="36" t="s">
        <v>35</v>
      </c>
      <c r="E27" s="37"/>
      <c r="F27" s="38"/>
      <c r="G27" s="39"/>
      <c r="H27" s="82">
        <f>H25*1.21</f>
        <v>0</v>
      </c>
      <c r="I27" s="73"/>
      <c r="J27" s="75"/>
      <c r="K27" s="47"/>
      <c r="L27" s="47"/>
    </row>
    <row r="28" spans="2:12" ht="12.75" customHeight="1">
      <c r="B28" s="42"/>
      <c r="C28" s="42"/>
      <c r="D28" s="43"/>
      <c r="E28" s="29"/>
      <c r="F28" s="44"/>
      <c r="G28" s="74"/>
      <c r="H28" s="74"/>
      <c r="I28" s="74"/>
      <c r="J28" s="74"/>
      <c r="K28" s="47"/>
      <c r="L28" s="47"/>
    </row>
    <row r="29" spans="2:21" s="48" customFormat="1" ht="12.75" customHeight="1">
      <c r="B29" s="42"/>
      <c r="C29" s="42"/>
      <c r="D29" s="40"/>
      <c r="E29" s="29"/>
      <c r="F29" s="44"/>
      <c r="G29" s="47"/>
      <c r="H29" s="46"/>
      <c r="I29" s="47"/>
      <c r="J29" s="47"/>
      <c r="K29" s="47"/>
      <c r="L29" s="47"/>
      <c r="U29" s="3"/>
    </row>
    <row r="30" spans="2:12" ht="12.75" customHeight="1">
      <c r="B30" s="51"/>
      <c r="C30" s="51"/>
      <c r="D30" s="49"/>
      <c r="I30" s="48"/>
      <c r="J30" s="48"/>
      <c r="K30" s="48"/>
      <c r="L30" s="48"/>
    </row>
    <row r="31" spans="2:12" ht="12.75" customHeight="1">
      <c r="B31" s="1"/>
      <c r="C31" s="1"/>
      <c r="D31" s="2"/>
      <c r="I31" s="48"/>
      <c r="J31" s="48"/>
      <c r="K31" s="48"/>
      <c r="L31" s="48"/>
    </row>
    <row r="32" spans="2:12" ht="12.75" customHeight="1">
      <c r="B32" s="1"/>
      <c r="C32" s="1"/>
      <c r="D32" s="2"/>
      <c r="I32" s="48"/>
      <c r="J32" s="48"/>
      <c r="K32" s="48"/>
      <c r="L32" s="48"/>
    </row>
    <row r="33" spans="2:4" ht="12.75" customHeight="1">
      <c r="B33" s="1"/>
      <c r="C33" s="1"/>
      <c r="D33" s="2"/>
    </row>
    <row r="34" spans="2:8" ht="12.75" customHeight="1">
      <c r="B34" s="56"/>
      <c r="C34" s="56"/>
      <c r="D34" s="57"/>
      <c r="E34" s="56"/>
      <c r="F34" s="58"/>
      <c r="G34" s="103"/>
      <c r="H34" s="103"/>
    </row>
    <row r="35" spans="2:8" ht="12.75" customHeight="1">
      <c r="B35" s="56"/>
      <c r="C35" s="56"/>
      <c r="D35" s="57"/>
      <c r="E35" s="56"/>
      <c r="F35" s="58"/>
      <c r="G35" s="59"/>
      <c r="H35" s="60"/>
    </row>
    <row r="36" spans="2:8" ht="12.75" customHeight="1">
      <c r="B36" s="56"/>
      <c r="C36" s="56"/>
      <c r="D36" s="57"/>
      <c r="E36" s="56"/>
      <c r="F36" s="58"/>
      <c r="G36" s="59"/>
      <c r="H36" s="60"/>
    </row>
    <row r="37" spans="2:8" ht="12.75" customHeight="1">
      <c r="B37" s="42"/>
      <c r="C37" s="42"/>
      <c r="D37" s="43"/>
      <c r="E37" s="29"/>
      <c r="F37" s="44"/>
      <c r="G37" s="45"/>
      <c r="H37" s="46"/>
    </row>
    <row r="38" spans="2:6" ht="12.75" customHeight="1">
      <c r="B38" s="56"/>
      <c r="C38" s="56"/>
      <c r="F38" s="61"/>
    </row>
    <row r="39" spans="2:8" ht="12.75" customHeight="1">
      <c r="B39" s="42"/>
      <c r="C39" s="42"/>
      <c r="D39" s="43"/>
      <c r="E39" s="29"/>
      <c r="F39" s="44"/>
      <c r="G39" s="45"/>
      <c r="H39" s="46"/>
    </row>
    <row r="40" spans="2:6" ht="12.75" customHeight="1">
      <c r="B40" s="56"/>
      <c r="C40" s="56"/>
      <c r="F40" s="61"/>
    </row>
    <row r="41" spans="2:6" ht="12.75" customHeight="1">
      <c r="B41" s="56"/>
      <c r="C41" s="56"/>
      <c r="F41" s="61"/>
    </row>
    <row r="42" spans="2:6" ht="12.75" customHeight="1">
      <c r="B42" s="56"/>
      <c r="C42" s="56"/>
      <c r="F42" s="61"/>
    </row>
    <row r="43" spans="2:8" ht="12.75" customHeight="1">
      <c r="B43" s="42"/>
      <c r="C43" s="42"/>
      <c r="D43" s="43"/>
      <c r="E43" s="29"/>
      <c r="F43" s="44"/>
      <c r="G43" s="45"/>
      <c r="H43" s="46"/>
    </row>
    <row r="44" spans="2:6" ht="12.75" customHeight="1">
      <c r="B44" s="56"/>
      <c r="C44" s="56"/>
      <c r="F44" s="61"/>
    </row>
    <row r="45" spans="2:6" ht="12.75" customHeight="1">
      <c r="B45" s="56"/>
      <c r="C45" s="56"/>
      <c r="F45" s="61"/>
    </row>
    <row r="46" spans="2:6" ht="12.75" customHeight="1">
      <c r="B46" s="56"/>
      <c r="C46" s="56"/>
      <c r="F46" s="61"/>
    </row>
    <row r="47" spans="2:6" ht="12.75" customHeight="1">
      <c r="B47" s="56"/>
      <c r="C47" s="56"/>
      <c r="F47" s="61"/>
    </row>
    <row r="48" spans="2:6" ht="12.75" customHeight="1">
      <c r="B48" s="56"/>
      <c r="C48" s="56"/>
      <c r="F48" s="61"/>
    </row>
    <row r="49" spans="2:6" ht="12.75" customHeight="1">
      <c r="B49" s="56"/>
      <c r="C49" s="56"/>
      <c r="F49" s="61"/>
    </row>
    <row r="50" spans="2:6" ht="12.75" customHeight="1">
      <c r="B50" s="56"/>
      <c r="C50" s="56"/>
      <c r="F50" s="61"/>
    </row>
    <row r="51" spans="2:6" ht="12.75" customHeight="1">
      <c r="B51" s="56"/>
      <c r="C51" s="56"/>
      <c r="F51" s="61"/>
    </row>
    <row r="52" spans="2:8" ht="12.75" customHeight="1">
      <c r="B52" s="42"/>
      <c r="C52" s="42"/>
      <c r="D52" s="43"/>
      <c r="E52" s="29"/>
      <c r="F52" s="44"/>
      <c r="G52" s="45"/>
      <c r="H52" s="46"/>
    </row>
    <row r="53" spans="2:6" ht="12.75" customHeight="1">
      <c r="B53" s="56"/>
      <c r="C53" s="56"/>
      <c r="F53" s="61"/>
    </row>
    <row r="54" spans="2:6" ht="12.75" customHeight="1">
      <c r="B54" s="56"/>
      <c r="C54" s="56"/>
      <c r="F54" s="61"/>
    </row>
    <row r="55" spans="2:6" ht="12.75" customHeight="1">
      <c r="B55" s="56"/>
      <c r="C55" s="56"/>
      <c r="F55" s="61"/>
    </row>
    <row r="56" spans="2:8" ht="12.75" customHeight="1">
      <c r="B56" s="42"/>
      <c r="C56" s="42"/>
      <c r="D56" s="43"/>
      <c r="E56" s="29"/>
      <c r="F56" s="44"/>
      <c r="G56" s="45"/>
      <c r="H56" s="46"/>
    </row>
    <row r="57" spans="2:6" ht="12.75" customHeight="1">
      <c r="B57" s="56"/>
      <c r="C57" s="56"/>
      <c r="F57" s="61"/>
    </row>
    <row r="58" spans="2:8" ht="12.75" customHeight="1">
      <c r="B58" s="42"/>
      <c r="C58" s="42"/>
      <c r="D58" s="43"/>
      <c r="E58" s="29"/>
      <c r="F58" s="44"/>
      <c r="G58" s="45"/>
      <c r="H58" s="46"/>
    </row>
    <row r="59" spans="2:6" ht="12.75" customHeight="1">
      <c r="B59" s="62"/>
      <c r="C59" s="62"/>
      <c r="F59" s="61"/>
    </row>
    <row r="60" spans="2:6" ht="12.75" customHeight="1">
      <c r="B60" s="56"/>
      <c r="C60" s="56"/>
      <c r="F60" s="61"/>
    </row>
    <row r="61" spans="2:8" ht="12.75" customHeight="1">
      <c r="B61" s="42"/>
      <c r="C61" s="42"/>
      <c r="D61" s="43"/>
      <c r="E61" s="29"/>
      <c r="F61" s="44"/>
      <c r="G61" s="45"/>
      <c r="H61" s="46"/>
    </row>
    <row r="62" spans="2:6" ht="12.75" customHeight="1">
      <c r="B62" s="56"/>
      <c r="C62" s="56"/>
      <c r="F62" s="61"/>
    </row>
    <row r="63" spans="2:8" ht="12.75" customHeight="1">
      <c r="B63" s="42"/>
      <c r="C63" s="42"/>
      <c r="D63" s="43"/>
      <c r="E63" s="29"/>
      <c r="F63" s="44"/>
      <c r="G63" s="45"/>
      <c r="H63" s="46"/>
    </row>
    <row r="64" spans="2:8" ht="12.75" customHeight="1">
      <c r="B64" s="42"/>
      <c r="C64" s="42"/>
      <c r="D64" s="43"/>
      <c r="E64" s="29"/>
      <c r="F64" s="44"/>
      <c r="G64" s="45"/>
      <c r="H64" s="46"/>
    </row>
    <row r="65" spans="2:8" ht="12.75" customHeight="1">
      <c r="B65" s="42"/>
      <c r="C65" s="42"/>
      <c r="D65" s="43"/>
      <c r="E65" s="29"/>
      <c r="F65" s="44"/>
      <c r="G65" s="45"/>
      <c r="H65" s="46"/>
    </row>
  </sheetData>
  <mergeCells count="4">
    <mergeCell ref="E4:H6"/>
    <mergeCell ref="I4:J6"/>
    <mergeCell ref="G7:H7"/>
    <mergeCell ref="G34:H3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kirsova</cp:lastModifiedBy>
  <cp:lastPrinted>2014-09-16T07:33:20Z</cp:lastPrinted>
  <dcterms:created xsi:type="dcterms:W3CDTF">2006-12-07T09:51:58Z</dcterms:created>
  <dcterms:modified xsi:type="dcterms:W3CDTF">2014-09-16T07:33:23Z</dcterms:modified>
  <cp:category/>
  <cp:version/>
  <cp:contentType/>
  <cp:contentStatus/>
</cp:coreProperties>
</file>