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iu\02 BO schránka\ŘEDITELSTVÍ INVESTIČNÍ ÚSEK střed\VŘ na PD 2020\II-374 Brno, ul. Černovická, úsek č. 5-DGN vozovky\"/>
    </mc:Choice>
  </mc:AlternateContent>
  <bookViews>
    <workbookView xWindow="6750" yWindow="60" windowWidth="24240" windowHeight="12270"/>
  </bookViews>
  <sheets>
    <sheet name="List1" sheetId="1" r:id="rId1"/>
    <sheet name="List2" sheetId="2" r:id="rId2"/>
    <sheet name="List3" sheetId="3" r:id="rId3"/>
  </sheets>
  <definedNames>
    <definedName name="_xlnm.Print_Area" localSheetId="0">List1!$B$1:$J$32</definedName>
  </definedNames>
  <calcPr calcId="162913"/>
</workbook>
</file>

<file path=xl/calcChain.xml><?xml version="1.0" encoding="utf-8"?>
<calcChain xmlns="http://schemas.openxmlformats.org/spreadsheetml/2006/main">
  <c r="G15" i="1" l="1"/>
  <c r="G9" i="1" l="1"/>
  <c r="G7" i="1" l="1"/>
  <c r="G8" i="1"/>
  <c r="G10" i="1"/>
  <c r="G11" i="1"/>
  <c r="G12" i="1"/>
  <c r="G13" i="1"/>
  <c r="G14" i="1"/>
  <c r="G6" i="1"/>
  <c r="G16" i="1" l="1"/>
  <c r="E1048572" i="1"/>
  <c r="F1048572" i="1"/>
  <c r="G1048572" i="1"/>
</calcChain>
</file>

<file path=xl/sharedStrings.xml><?xml version="1.0" encoding="utf-8"?>
<sst xmlns="http://schemas.openxmlformats.org/spreadsheetml/2006/main" count="61" uniqueCount="50">
  <si>
    <t>Jednotka</t>
  </si>
  <si>
    <t>Výměra</t>
  </si>
  <si>
    <t>Cena /jedn.</t>
  </si>
  <si>
    <t>V Kč</t>
  </si>
  <si>
    <t>Cena celkem</t>
  </si>
  <si>
    <t>v Kč</t>
  </si>
  <si>
    <t>1.</t>
  </si>
  <si>
    <t>km</t>
  </si>
  <si>
    <t>2.</t>
  </si>
  <si>
    <t>ks</t>
  </si>
  <si>
    <t>3.</t>
  </si>
  <si>
    <t>JV</t>
  </si>
  <si>
    <t>4.</t>
  </si>
  <si>
    <t>5.</t>
  </si>
  <si>
    <t>RAS</t>
  </si>
  <si>
    <t>6.</t>
  </si>
  <si>
    <t>RPZ</t>
  </si>
  <si>
    <t>7.</t>
  </si>
  <si>
    <t>ZPR</t>
  </si>
  <si>
    <t>Cena celkem bez DPH</t>
  </si>
  <si>
    <t>Vysvětlivky :</t>
  </si>
  <si>
    <t>VIP</t>
  </si>
  <si>
    <t>vizuální prohlídka se záznamem poruch a fotodokumentace</t>
  </si>
  <si>
    <t>RZZ</t>
  </si>
  <si>
    <t xml:space="preserve">rázová zatěžovací zkouška včetně výpočtu zbytkové doby životnosti vozovky a tloušťky zesílení (posouzení únosnosti) </t>
  </si>
  <si>
    <t xml:space="preserve">jádrový vývrt </t>
  </si>
  <si>
    <t>VS</t>
  </si>
  <si>
    <t>vrtaná sonda</t>
  </si>
  <si>
    <t xml:space="preserve">KS </t>
  </si>
  <si>
    <t>kopaná sonda</t>
  </si>
  <si>
    <t xml:space="preserve">rozbor asfaltové směsi </t>
  </si>
  <si>
    <t>rozbor podložní zeminy</t>
  </si>
  <si>
    <t>vypracování zprávy a návrh technologie rekonstrukce</t>
  </si>
  <si>
    <t>Položka</t>
  </si>
  <si>
    <t>Název položky</t>
  </si>
  <si>
    <t>8.</t>
  </si>
  <si>
    <t>vrtaná sonda velkoprofilová/KS</t>
  </si>
  <si>
    <t>hod</t>
  </si>
  <si>
    <t>Aktualizace dignostiky vozovky a návrhu rekonstrukce</t>
  </si>
  <si>
    <t>aktualizace vizuální prohlídky se záznamem poruch a fotodokumentace</t>
  </si>
  <si>
    <t>rázová zatěžovací zkouška včetně výpočtu zbytkové doby životnosti vozovky a tloušťky zesílení  (posouzení únosnosti) pro levý a pravý jízdní pruh</t>
  </si>
  <si>
    <t>PAU</t>
  </si>
  <si>
    <t>stanovení obsahu aromatických uhlovodíků</t>
  </si>
  <si>
    <t>9.</t>
  </si>
  <si>
    <t>stanovení obsahu PAU</t>
  </si>
  <si>
    <t>Dotčený úsek je od křižovatky s ulicí Hněvkovského, resp. Svatopetrskou po křižovatku s ulicí Černovické nábřeří (tj. po most přes Svitavu).</t>
  </si>
  <si>
    <t>10.</t>
  </si>
  <si>
    <t>Dopravní zabezpečení (vč. zajištění povolení)</t>
  </si>
  <si>
    <t>kpl.</t>
  </si>
  <si>
    <t>II/374 Brno ul. Černovická - úsek 5 (Hněvkovského - Černovické nábřeží)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</si>
</sst>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6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indent="5"/>
    </xf>
    <xf numFmtId="0" fontId="2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3" fontId="0" fillId="0" borderId="0" xfId="0" applyNumberFormat="1"/>
    <xf numFmtId="3" fontId="6" fillId="0" borderId="14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7" fillId="0" borderId="0" xfId="0" applyNumberFormat="1" applyFont="1"/>
    <xf numFmtId="0" fontId="8" fillId="0" borderId="0" xfId="0" applyFont="1" applyAlignment="1"/>
    <xf numFmtId="0" fontId="9" fillId="0" borderId="0" xfId="0" applyFont="1" applyAlignment="1"/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48572"/>
  <sheetViews>
    <sheetView tabSelected="1" zoomScaleNormal="100" workbookViewId="0">
      <selection activeCell="L8" sqref="L8"/>
    </sheetView>
  </sheetViews>
  <sheetFormatPr defaultRowHeight="15" x14ac:dyDescent="0.25"/>
  <cols>
    <col min="2" max="2" width="16.5703125" customWidth="1"/>
    <col min="3" max="3" width="58.42578125" customWidth="1"/>
    <col min="4" max="4" width="19.28515625" customWidth="1"/>
    <col min="5" max="5" width="15.140625" customWidth="1"/>
    <col min="6" max="6" width="18.28515625" customWidth="1"/>
    <col min="7" max="7" width="23.5703125" customWidth="1"/>
    <col min="8" max="8" width="9.140625" style="16"/>
    <col min="9" max="9" width="16.140625" style="16" customWidth="1"/>
  </cols>
  <sheetData>
    <row r="1" spans="2:9" ht="22.5" customHeight="1" x14ac:dyDescent="0.3">
      <c r="B1" s="26" t="s">
        <v>49</v>
      </c>
    </row>
    <row r="2" spans="2:9" ht="22.5" customHeight="1" x14ac:dyDescent="0.3">
      <c r="B2" s="27" t="s">
        <v>38</v>
      </c>
    </row>
    <row r="3" spans="2:9" ht="30" customHeight="1" thickBot="1" x14ac:dyDescent="0.3">
      <c r="B3" s="1"/>
    </row>
    <row r="4" spans="2:9" ht="30" customHeight="1" x14ac:dyDescent="0.25">
      <c r="B4" s="33" t="s">
        <v>33</v>
      </c>
      <c r="C4" s="35" t="s">
        <v>34</v>
      </c>
      <c r="D4" s="37" t="s">
        <v>0</v>
      </c>
      <c r="E4" s="39" t="s">
        <v>1</v>
      </c>
      <c r="F4" s="6" t="s">
        <v>2</v>
      </c>
      <c r="G4" s="7" t="s">
        <v>4</v>
      </c>
    </row>
    <row r="5" spans="2:9" ht="30" customHeight="1" thickBot="1" x14ac:dyDescent="0.3">
      <c r="B5" s="34"/>
      <c r="C5" s="36"/>
      <c r="D5" s="38"/>
      <c r="E5" s="40"/>
      <c r="F5" s="8" t="s">
        <v>3</v>
      </c>
      <c r="G5" s="9" t="s">
        <v>5</v>
      </c>
    </row>
    <row r="6" spans="2:9" ht="30" customHeight="1" x14ac:dyDescent="0.25">
      <c r="B6" s="10" t="s">
        <v>6</v>
      </c>
      <c r="C6" s="13" t="s">
        <v>39</v>
      </c>
      <c r="D6" s="11" t="s">
        <v>7</v>
      </c>
      <c r="E6" s="18">
        <v>0.67200000000000004</v>
      </c>
      <c r="F6" s="18"/>
      <c r="G6" s="19">
        <f>E6*F6</f>
        <v>0</v>
      </c>
    </row>
    <row r="7" spans="2:9" ht="50.1" customHeight="1" x14ac:dyDescent="0.25">
      <c r="B7" s="12" t="s">
        <v>8</v>
      </c>
      <c r="C7" s="13" t="s">
        <v>40</v>
      </c>
      <c r="D7" s="14" t="s">
        <v>9</v>
      </c>
      <c r="E7" s="20">
        <v>30</v>
      </c>
      <c r="F7" s="22"/>
      <c r="G7" s="19">
        <f t="shared" ref="G7:G15" si="0">E7*F7</f>
        <v>0</v>
      </c>
    </row>
    <row r="8" spans="2:9" ht="30" customHeight="1" x14ac:dyDescent="0.25">
      <c r="B8" s="12" t="s">
        <v>10</v>
      </c>
      <c r="C8" s="15" t="s">
        <v>25</v>
      </c>
      <c r="D8" s="14" t="s">
        <v>9</v>
      </c>
      <c r="E8" s="20">
        <v>4</v>
      </c>
      <c r="F8" s="20"/>
      <c r="G8" s="19">
        <f t="shared" si="0"/>
        <v>0</v>
      </c>
    </row>
    <row r="9" spans="2:9" ht="30" customHeight="1" x14ac:dyDescent="0.25">
      <c r="B9" s="12" t="s">
        <v>12</v>
      </c>
      <c r="C9" s="15" t="s">
        <v>44</v>
      </c>
      <c r="D9" s="14" t="s">
        <v>9</v>
      </c>
      <c r="E9" s="20">
        <v>8</v>
      </c>
      <c r="F9" s="20"/>
      <c r="G9" s="19">
        <f t="shared" si="0"/>
        <v>0</v>
      </c>
    </row>
    <row r="10" spans="2:9" ht="30" customHeight="1" x14ac:dyDescent="0.25">
      <c r="B10" s="12" t="s">
        <v>13</v>
      </c>
      <c r="C10" s="15" t="s">
        <v>29</v>
      </c>
      <c r="D10" s="14" t="s">
        <v>9</v>
      </c>
      <c r="E10" s="20">
        <v>0</v>
      </c>
      <c r="F10" s="24"/>
      <c r="G10" s="19">
        <f t="shared" si="0"/>
        <v>0</v>
      </c>
    </row>
    <row r="11" spans="2:9" ht="30" customHeight="1" x14ac:dyDescent="0.25">
      <c r="B11" s="12" t="s">
        <v>15</v>
      </c>
      <c r="C11" s="15" t="s">
        <v>36</v>
      </c>
      <c r="D11" s="14" t="s">
        <v>9</v>
      </c>
      <c r="E11" s="20">
        <v>0</v>
      </c>
      <c r="F11" s="21"/>
      <c r="G11" s="19">
        <f t="shared" si="0"/>
        <v>0</v>
      </c>
    </row>
    <row r="12" spans="2:9" ht="30" customHeight="1" x14ac:dyDescent="0.25">
      <c r="B12" s="12" t="s">
        <v>17</v>
      </c>
      <c r="C12" s="15" t="s">
        <v>30</v>
      </c>
      <c r="D12" s="14" t="s">
        <v>9</v>
      </c>
      <c r="E12" s="20">
        <v>5</v>
      </c>
      <c r="F12" s="21"/>
      <c r="G12" s="19">
        <f t="shared" si="0"/>
        <v>0</v>
      </c>
    </row>
    <row r="13" spans="2:9" ht="30" customHeight="1" x14ac:dyDescent="0.25">
      <c r="B13" s="12" t="s">
        <v>35</v>
      </c>
      <c r="C13" s="15" t="s">
        <v>31</v>
      </c>
      <c r="D13" s="14" t="s">
        <v>9</v>
      </c>
      <c r="E13" s="20">
        <v>11</v>
      </c>
      <c r="F13" s="21"/>
      <c r="G13" s="19">
        <f t="shared" si="0"/>
        <v>0</v>
      </c>
    </row>
    <row r="14" spans="2:9" ht="30" customHeight="1" x14ac:dyDescent="0.25">
      <c r="B14" s="12" t="s">
        <v>43</v>
      </c>
      <c r="C14" s="13" t="s">
        <v>32</v>
      </c>
      <c r="D14" s="14" t="s">
        <v>37</v>
      </c>
      <c r="E14" s="20">
        <v>8</v>
      </c>
      <c r="F14" s="24"/>
      <c r="G14" s="32">
        <f t="shared" si="0"/>
        <v>0</v>
      </c>
    </row>
    <row r="15" spans="2:9" ht="30" customHeight="1" thickBot="1" x14ac:dyDescent="0.3">
      <c r="B15" s="10" t="s">
        <v>46</v>
      </c>
      <c r="C15" s="28" t="s">
        <v>47</v>
      </c>
      <c r="D15" s="29" t="s">
        <v>48</v>
      </c>
      <c r="E15" s="30">
        <v>1</v>
      </c>
      <c r="F15" s="23"/>
      <c r="G15" s="31">
        <f t="shared" si="0"/>
        <v>0</v>
      </c>
    </row>
    <row r="16" spans="2:9" ht="30" customHeight="1" x14ac:dyDescent="0.25">
      <c r="B16" s="41" t="s">
        <v>19</v>
      </c>
      <c r="C16" s="42"/>
      <c r="D16" s="42"/>
      <c r="E16" s="42"/>
      <c r="F16" s="43"/>
      <c r="G16" s="17">
        <f>SUM(G6:G15)</f>
        <v>0</v>
      </c>
      <c r="I16" s="25"/>
    </row>
    <row r="17" spans="2:7" x14ac:dyDescent="0.25">
      <c r="B17" s="2"/>
      <c r="G17" s="16"/>
    </row>
    <row r="18" spans="2:7" x14ac:dyDescent="0.25">
      <c r="B18" s="3" t="s">
        <v>20</v>
      </c>
    </row>
    <row r="19" spans="2:7" x14ac:dyDescent="0.25">
      <c r="B19" s="2"/>
    </row>
    <row r="20" spans="2:7" x14ac:dyDescent="0.25">
      <c r="B20" s="2" t="s">
        <v>21</v>
      </c>
      <c r="C20" s="2" t="s">
        <v>22</v>
      </c>
    </row>
    <row r="21" spans="2:7" x14ac:dyDescent="0.25">
      <c r="B21" s="5" t="s">
        <v>23</v>
      </c>
      <c r="C21" s="4" t="s">
        <v>24</v>
      </c>
    </row>
    <row r="22" spans="2:7" x14ac:dyDescent="0.25">
      <c r="B22" s="2" t="s">
        <v>11</v>
      </c>
      <c r="C22" s="2" t="s">
        <v>25</v>
      </c>
    </row>
    <row r="23" spans="2:7" x14ac:dyDescent="0.25">
      <c r="B23" s="2" t="s">
        <v>41</v>
      </c>
      <c r="C23" s="2" t="s">
        <v>42</v>
      </c>
    </row>
    <row r="24" spans="2:7" x14ac:dyDescent="0.25">
      <c r="B24" s="2" t="s">
        <v>26</v>
      </c>
      <c r="C24" s="2" t="s">
        <v>27</v>
      </c>
    </row>
    <row r="25" spans="2:7" x14ac:dyDescent="0.25">
      <c r="B25" s="2" t="s">
        <v>28</v>
      </c>
      <c r="C25" s="2" t="s">
        <v>29</v>
      </c>
    </row>
    <row r="26" spans="2:7" x14ac:dyDescent="0.25">
      <c r="B26" s="2" t="s">
        <v>14</v>
      </c>
      <c r="C26" s="2" t="s">
        <v>30</v>
      </c>
    </row>
    <row r="27" spans="2:7" x14ac:dyDescent="0.25">
      <c r="B27" s="2" t="s">
        <v>16</v>
      </c>
      <c r="C27" s="2" t="s">
        <v>31</v>
      </c>
    </row>
    <row r="28" spans="2:7" x14ac:dyDescent="0.25">
      <c r="B28" s="2" t="s">
        <v>18</v>
      </c>
      <c r="C28" s="2" t="s">
        <v>32</v>
      </c>
    </row>
    <row r="29" spans="2:7" x14ac:dyDescent="0.25">
      <c r="B29" s="2"/>
      <c r="C29" s="2"/>
    </row>
    <row r="30" spans="2:7" x14ac:dyDescent="0.25">
      <c r="C30" s="2" t="s">
        <v>45</v>
      </c>
    </row>
    <row r="31" spans="2:7" x14ac:dyDescent="0.25">
      <c r="C31" s="2"/>
    </row>
    <row r="1048572" spans="5:7" x14ac:dyDescent="0.25">
      <c r="E1048572">
        <f>SUM(E6:E1048571)</f>
        <v>67.671999999999997</v>
      </c>
      <c r="F1048572">
        <f>SUM(F6:F1048571)</f>
        <v>0</v>
      </c>
      <c r="G1048572" s="16">
        <f>SUM(G17:G1048571)</f>
        <v>0</v>
      </c>
    </row>
  </sheetData>
  <mergeCells count="5">
    <mergeCell ref="B4:B5"/>
    <mergeCell ref="C4:C5"/>
    <mergeCell ref="D4:D5"/>
    <mergeCell ref="E4:E5"/>
    <mergeCell ref="B16:F16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Fenclová Helena</cp:lastModifiedBy>
  <cp:lastPrinted>2019-02-25T12:13:06Z</cp:lastPrinted>
  <dcterms:created xsi:type="dcterms:W3CDTF">2012-11-07T13:05:37Z</dcterms:created>
  <dcterms:modified xsi:type="dcterms:W3CDTF">2020-01-22T07:47:47Z</dcterms:modified>
</cp:coreProperties>
</file>