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 defaultThemeVersion="124226"/>
  <bookViews>
    <workbookView xWindow="28680" yWindow="65416" windowWidth="29040" windowHeight="17790" activeTab="0"/>
  </bookViews>
  <sheets>
    <sheet name="Rekapitulace" sheetId="1" r:id="rId1"/>
    <sheet name="Rozpočet" sheetId="2" r:id="rId2"/>
    <sheet name="List1" sheetId="3" r:id="rId3"/>
  </sheets>
  <definedNames>
    <definedName name="_xlnm.Print_Titles" localSheetId="0">'Rekapitulace'!$1:$6</definedName>
    <definedName name="_xlnm.Print_Titles" localSheetId="1">'Rozpočet'!$3:$5</definedName>
  </definedNames>
  <calcPr calcId="181029"/>
  <extLst/>
</workbook>
</file>

<file path=xl/sharedStrings.xml><?xml version="1.0" encoding="utf-8"?>
<sst xmlns="http://schemas.openxmlformats.org/spreadsheetml/2006/main" count="119" uniqueCount="54">
  <si>
    <t>STAVBA:</t>
  </si>
  <si>
    <t>ČÁST:</t>
  </si>
  <si>
    <t/>
  </si>
  <si>
    <t>Č. P.</t>
  </si>
  <si>
    <t>ZKRÁCENÝ POPIS</t>
  </si>
  <si>
    <t>CELKEM</t>
  </si>
  <si>
    <t>SVÍTIDLA VČ. ZDROJŮ</t>
  </si>
  <si>
    <t>HZS - PRÁCE NEZAHRNUTNÉ DO MONTÁŽNÍHO CENÍKU</t>
  </si>
  <si>
    <t>HZS - REVIZE</t>
  </si>
  <si>
    <t>CELKOVÝ NÁKLAD KČ:</t>
  </si>
  <si>
    <t>UVEDENÉ CENY NEZAHRNUJÍ DPH.</t>
  </si>
  <si>
    <t>M.J.</t>
  </si>
  <si>
    <t>MNOŽSTVÍ</t>
  </si>
  <si>
    <t>JEDN. CENA</t>
  </si>
  <si>
    <t>M</t>
  </si>
  <si>
    <t>KS</t>
  </si>
  <si>
    <t>KRABICE PŘÍSTROJOVÁ KP 67 - ZDIVO</t>
  </si>
  <si>
    <t>PODRUŽNÝ MATERIÁL</t>
  </si>
  <si>
    <t>KPL</t>
  </si>
  <si>
    <t>CELKEM KČ:</t>
  </si>
  <si>
    <t>MONTÁŽNÍ PRÁCE DLE KAPITOLY "MATERIÁL NOSNÝ"</t>
  </si>
  <si>
    <t>MONTÁŽ SVÍTIDLA</t>
  </si>
  <si>
    <t>PŘIDRUŽENÉ PRACOVNÍ VÝKONY</t>
  </si>
  <si>
    <t>HOD</t>
  </si>
  <si>
    <t>KOORDINACE POSTUPU PRACÍ S OSTATNÍMI PROFESEMI</t>
  </si>
  <si>
    <t>DOKUMENTACE SKUTEČNÉHO PROVEDENÍ</t>
  </si>
  <si>
    <t>PROVEDENÍ VÝCHOZÍ REVIZE A VYPRACOVÁNÍ REVIZNÍ ZPRÁVY</t>
  </si>
  <si>
    <t>ELEKTROMONTÁŽE SI  - MATERIÁL NOSNÝ</t>
  </si>
  <si>
    <t>ELEKTROMONTÁŽE SI  - MONTÁŽNÍ PRÁCE</t>
  </si>
  <si>
    <t>PRÁCE SPOJENÉ SE ZABEZPEČENÍM MONT.PRACOVIŠŤ</t>
  </si>
  <si>
    <t>ZEDNICKÉ VÝPOMOCI</t>
  </si>
  <si>
    <t>KABEL CYKYO 3 x 1,5</t>
  </si>
  <si>
    <t>KABEL CYKYJ 3 x 1,5</t>
  </si>
  <si>
    <t>KABEL CYKYJ 3 x 2,5</t>
  </si>
  <si>
    <t>ZÁS. JEDNONÁS.,250 V,16 A,VČ. RÁMEČKU</t>
  </si>
  <si>
    <t>KRABICE ROZVODNÁ KR 68</t>
  </si>
  <si>
    <t>VYPÍNAČ č.1, 250 V, 10 A, IP20, VČ. RÁMEČKU</t>
  </si>
  <si>
    <t>Poznámka:</t>
  </si>
  <si>
    <t>DEMONTÁŽE STÁV. EL.ROZVODŮ</t>
  </si>
  <si>
    <t>PŘEPOJENÍ STÁV.ROZVODŮ NA NOVÝ ROZVADĚČ</t>
  </si>
  <si>
    <t>LIŠTA VKLÁDACÍ LV 20x20</t>
  </si>
  <si>
    <t>REKONSTRUKCE STÁVAJÍCÍCH TOALET</t>
  </si>
  <si>
    <t xml:space="preserve">SILNOPROUDÁ  ELEKTROINSTALCE </t>
  </si>
  <si>
    <t xml:space="preserve">CELKOVÁ REKAPITULACE NÁKLADŮ </t>
  </si>
  <si>
    <t>DATUM: 2020-06</t>
  </si>
  <si>
    <t>ELEKTROMONTÁŽE - MATERIÁL NOSNÝ</t>
  </si>
  <si>
    <t>UKONČENÍ VODIČŮ V ROZVADĚČI RSH DLE KAPITOLY 
"DODÁVKA ROZVADĚČŮ"</t>
  </si>
  <si>
    <t>Typy vypinačů a zásuvek : RETRO, porcelán, bílá</t>
  </si>
  <si>
    <t xml:space="preserve">A - SV.PŘÍSAZNÉ, LED 1 X 15W, IP65, LED-1L18CO3/IN-172P, 3000, PRŮM.260, OCHRAN.KOŠ, KLASICKÉ  </t>
  </si>
  <si>
    <t>RECYKLACE</t>
  </si>
  <si>
    <t xml:space="preserve">ELEKTROMONTÁŽE - MONTÁŽNÍ PRÁCE </t>
  </si>
  <si>
    <t>CIHLÁŘSKÁ 604/21, 602 00 BRNO</t>
  </si>
  <si>
    <t xml:space="preserve">MASARYKŮV DOMOV MLÁDEŽE A ŠKOLNÍ JÍDELNA BRNO, PŘÍSPĚVKOVÁ ORGANIZACE </t>
  </si>
  <si>
    <t>ČIDLO POHYBU STROPNÍ, BEG LUXOMAT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</si>
</sst>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2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9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2" xfId="0" applyFont="1" applyBorder="1"/>
    <xf numFmtId="164" fontId="3" fillId="0" borderId="2" xfId="0" applyNumberFormat="1" applyFont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top"/>
    </xf>
    <xf numFmtId="164" fontId="3" fillId="0" borderId="0" xfId="0" applyNumberFormat="1" applyFont="1" applyAlignment="1">
      <alignment horizontal="right" wrapText="1"/>
    </xf>
    <xf numFmtId="164" fontId="1" fillId="0" borderId="0" xfId="0" applyNumberFormat="1" applyFont="1"/>
    <xf numFmtId="0" fontId="1" fillId="0" borderId="0" xfId="0" applyFont="1"/>
    <xf numFmtId="164" fontId="3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wrapText="1"/>
    </xf>
    <xf numFmtId="0" fontId="8" fillId="0" borderId="2" xfId="0" applyFont="1" applyBorder="1"/>
    <xf numFmtId="0" fontId="8" fillId="0" borderId="0" xfId="0" applyFont="1" applyBorder="1"/>
    <xf numFmtId="0" fontId="3" fillId="0" borderId="0" xfId="0" applyFont="1" applyBorder="1" applyAlignment="1">
      <alignment wrapText="1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2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/>
    <xf numFmtId="0" fontId="1" fillId="0" borderId="0" xfId="0" applyFont="1" applyAlignment="1">
      <alignment horizontal="left" wrapText="1"/>
    </xf>
    <xf numFmtId="0" fontId="8" fillId="0" borderId="0" xfId="0" applyFont="1" applyAlignment="1">
      <alignment vertical="top" wrapText="1"/>
    </xf>
    <xf numFmtId="164" fontId="8" fillId="0" borderId="2" xfId="0" applyNumberFormat="1" applyFont="1" applyBorder="1" applyAlignment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 topLeftCell="A10">
      <selection activeCell="B35" sqref="B35"/>
    </sheetView>
  </sheetViews>
  <sheetFormatPr defaultColWidth="9.140625" defaultRowHeight="15"/>
  <cols>
    <col min="1" max="1" width="6.28125" style="0" customWidth="1"/>
    <col min="2" max="2" width="69.8515625" style="0" customWidth="1"/>
    <col min="3" max="3" width="16.140625" style="0" customWidth="1"/>
  </cols>
  <sheetData>
    <row r="1" spans="1:3" s="1" customFormat="1" ht="12.75">
      <c r="A1" s="2" t="s">
        <v>0</v>
      </c>
      <c r="B1" s="4" t="s">
        <v>52</v>
      </c>
      <c r="C1" s="5"/>
    </row>
    <row r="2" spans="1:3" s="1" customFormat="1" ht="12.75">
      <c r="A2" s="2"/>
      <c r="B2" s="4" t="s">
        <v>51</v>
      </c>
      <c r="C2" s="5"/>
    </row>
    <row r="3" spans="1:3" s="1" customFormat="1" ht="12.75">
      <c r="A3" s="2"/>
      <c r="B3" s="4" t="s">
        <v>41</v>
      </c>
      <c r="C3" s="5"/>
    </row>
    <row r="4" spans="1:3" s="1" customFormat="1" ht="12.75">
      <c r="A4" s="2" t="s">
        <v>1</v>
      </c>
      <c r="B4" s="5" t="s">
        <v>42</v>
      </c>
      <c r="C4" s="5"/>
    </row>
    <row r="5" spans="1:3" s="6" customFormat="1" ht="12.75">
      <c r="A5" s="7" t="s">
        <v>3</v>
      </c>
      <c r="B5" s="7" t="s">
        <v>4</v>
      </c>
      <c r="C5" s="8" t="s">
        <v>5</v>
      </c>
    </row>
    <row r="6" spans="1:3" s="1" customFormat="1" ht="18" customHeight="1">
      <c r="A6" s="9" t="s">
        <v>2</v>
      </c>
      <c r="B6" s="9"/>
      <c r="C6" s="9"/>
    </row>
    <row r="7" spans="1:3" s="1" customFormat="1" ht="18" customHeight="1">
      <c r="A7" s="9" t="s">
        <v>2</v>
      </c>
      <c r="B7" s="9"/>
      <c r="C7" s="9"/>
    </row>
    <row r="8" spans="1:3" s="1" customFormat="1" ht="18" customHeight="1">
      <c r="A8" s="9" t="s">
        <v>2</v>
      </c>
      <c r="B8" s="9"/>
      <c r="C8" s="9"/>
    </row>
    <row r="9" spans="1:2" s="10" customFormat="1" ht="18" customHeight="1">
      <c r="A9" s="10" t="s">
        <v>2</v>
      </c>
      <c r="B9" s="10" t="s">
        <v>43</v>
      </c>
    </row>
    <row r="10" spans="1:3" s="1" customFormat="1" ht="18" customHeight="1">
      <c r="A10" s="9"/>
      <c r="B10" s="9"/>
      <c r="C10" s="9"/>
    </row>
    <row r="11" spans="1:3" s="1" customFormat="1" ht="18" customHeight="1">
      <c r="A11" s="9" t="s">
        <v>2</v>
      </c>
      <c r="B11" s="9"/>
      <c r="C11" s="9"/>
    </row>
    <row r="12" spans="1:3" s="12" customFormat="1" ht="18">
      <c r="A12" s="16">
        <v>1</v>
      </c>
      <c r="B12" s="5" t="s">
        <v>27</v>
      </c>
      <c r="C12" s="13">
        <v>0</v>
      </c>
    </row>
    <row r="13" spans="1:3" s="12" customFormat="1" ht="18">
      <c r="A13" s="16">
        <v>2</v>
      </c>
      <c r="B13" s="5" t="s">
        <v>6</v>
      </c>
      <c r="C13" s="13">
        <v>0</v>
      </c>
    </row>
    <row r="14" spans="1:3" s="12" customFormat="1" ht="18">
      <c r="A14" s="16">
        <v>3</v>
      </c>
      <c r="B14" s="5" t="s">
        <v>28</v>
      </c>
      <c r="C14" s="13">
        <v>0</v>
      </c>
    </row>
    <row r="15" spans="1:3" s="12" customFormat="1" ht="18">
      <c r="A15" s="16">
        <v>4</v>
      </c>
      <c r="B15" s="5" t="s">
        <v>7</v>
      </c>
      <c r="C15" s="13">
        <v>0</v>
      </c>
    </row>
    <row r="16" spans="1:3" s="12" customFormat="1" ht="18">
      <c r="A16" s="16">
        <v>5</v>
      </c>
      <c r="B16" s="5" t="s">
        <v>8</v>
      </c>
      <c r="C16" s="13">
        <v>0</v>
      </c>
    </row>
    <row r="17" spans="1:3" s="11" customFormat="1" ht="18">
      <c r="A17" s="16">
        <v>6</v>
      </c>
      <c r="B17" s="14" t="s">
        <v>9</v>
      </c>
      <c r="C17" s="50">
        <f>SUM(C12:C16)</f>
        <v>0</v>
      </c>
    </row>
    <row r="18" spans="1:3" s="1" customFormat="1" ht="18" customHeight="1">
      <c r="A18" s="9" t="s">
        <v>2</v>
      </c>
      <c r="B18" s="9"/>
      <c r="C18" s="9"/>
    </row>
    <row r="19" spans="1:3" s="1" customFormat="1" ht="18" customHeight="1">
      <c r="A19" s="9" t="s">
        <v>2</v>
      </c>
      <c r="B19" s="9"/>
      <c r="C19" s="9"/>
    </row>
    <row r="20" spans="1:3" s="1" customFormat="1" ht="18" customHeight="1">
      <c r="A20" s="9" t="s">
        <v>2</v>
      </c>
      <c r="B20" s="9"/>
      <c r="C20" s="9"/>
    </row>
    <row r="21" spans="1:3" s="1" customFormat="1" ht="18" customHeight="1">
      <c r="A21" s="9" t="s">
        <v>2</v>
      </c>
      <c r="B21" s="9"/>
      <c r="C21" s="9"/>
    </row>
    <row r="22" spans="1:2" s="4" customFormat="1" ht="18" customHeight="1">
      <c r="A22" s="4" t="s">
        <v>2</v>
      </c>
      <c r="B22" s="4" t="s">
        <v>10</v>
      </c>
    </row>
    <row r="23" spans="1:3" s="1" customFormat="1" ht="18" customHeight="1">
      <c r="A23" s="9" t="s">
        <v>2</v>
      </c>
      <c r="B23" s="9"/>
      <c r="C23" s="9"/>
    </row>
    <row r="24" spans="1:3" s="1" customFormat="1" ht="18" customHeight="1">
      <c r="A24" s="9" t="s">
        <v>2</v>
      </c>
      <c r="B24" s="9"/>
      <c r="C24" s="9"/>
    </row>
    <row r="25" spans="1:3" s="1" customFormat="1" ht="18" customHeight="1">
      <c r="A25" s="9" t="s">
        <v>2</v>
      </c>
      <c r="B25" s="9"/>
      <c r="C25" s="9"/>
    </row>
    <row r="26" spans="1:3" s="1" customFormat="1" ht="18" customHeight="1">
      <c r="A26" s="9" t="s">
        <v>2</v>
      </c>
      <c r="B26" s="9"/>
      <c r="C26" s="9"/>
    </row>
    <row r="27" spans="1:3" s="1" customFormat="1" ht="18" customHeight="1">
      <c r="A27" s="9" t="s">
        <v>2</v>
      </c>
      <c r="B27" s="9"/>
      <c r="C27" s="9"/>
    </row>
    <row r="28" spans="1:3" s="1" customFormat="1" ht="18" customHeight="1">
      <c r="A28" s="9" t="s">
        <v>2</v>
      </c>
      <c r="B28" s="9"/>
      <c r="C28" s="9"/>
    </row>
    <row r="29" spans="1:3" s="1" customFormat="1" ht="18" customHeight="1">
      <c r="A29" s="9" t="s">
        <v>2</v>
      </c>
      <c r="B29" s="9"/>
      <c r="C29" s="9"/>
    </row>
    <row r="30" spans="1:3" s="1" customFormat="1" ht="18" customHeight="1">
      <c r="A30" s="9" t="s">
        <v>2</v>
      </c>
      <c r="B30" s="9"/>
      <c r="C30" s="9"/>
    </row>
    <row r="31" spans="1:3" s="1" customFormat="1" ht="18" customHeight="1">
      <c r="A31" s="9" t="s">
        <v>2</v>
      </c>
      <c r="B31" s="9"/>
      <c r="C31" s="9"/>
    </row>
    <row r="32" spans="1:3" s="1" customFormat="1" ht="18" customHeight="1">
      <c r="A32" s="9" t="s">
        <v>2</v>
      </c>
      <c r="B32" s="9"/>
      <c r="C32" s="9"/>
    </row>
    <row r="33" spans="1:3" s="1" customFormat="1" ht="18" customHeight="1">
      <c r="A33" s="9" t="s">
        <v>2</v>
      </c>
      <c r="B33" s="9"/>
      <c r="C33" s="9"/>
    </row>
    <row r="34" spans="1:2" s="3" customFormat="1" ht="18" customHeight="1">
      <c r="A34" s="3" t="s">
        <v>2</v>
      </c>
      <c r="B34" s="3" t="s">
        <v>44</v>
      </c>
    </row>
    <row r="35" spans="1:2" s="11" customFormat="1" ht="18">
      <c r="A35" s="11" t="s">
        <v>2</v>
      </c>
      <c r="B35" s="15"/>
    </row>
  </sheetData>
  <printOptions/>
  <pageMargins left="0.393" right="0.393" top="0.393" bottom="0.787" header="0.512" footer="0.512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workbookViewId="0" topLeftCell="A28">
      <selection activeCell="B63" sqref="B63"/>
    </sheetView>
  </sheetViews>
  <sheetFormatPr defaultColWidth="8.8515625" defaultRowHeight="15"/>
  <cols>
    <col min="1" max="1" width="4.57421875" style="18" customWidth="1"/>
    <col min="2" max="2" width="52.28125" style="18" customWidth="1"/>
    <col min="3" max="3" width="4.140625" style="18" customWidth="1"/>
    <col min="4" max="4" width="6.57421875" style="18" customWidth="1"/>
    <col min="5" max="5" width="13.28125" style="18" customWidth="1"/>
    <col min="6" max="6" width="14.28125" style="18" customWidth="1"/>
    <col min="7" max="16384" width="8.8515625" style="18" customWidth="1"/>
  </cols>
  <sheetData>
    <row r="1" spans="1:2" ht="15">
      <c r="A1" s="2" t="s">
        <v>0</v>
      </c>
      <c r="B1" s="4" t="s">
        <v>52</v>
      </c>
    </row>
    <row r="2" spans="1:2" ht="15">
      <c r="A2" s="2"/>
      <c r="B2" s="4" t="s">
        <v>51</v>
      </c>
    </row>
    <row r="3" spans="1:3" s="1" customFormat="1" ht="15">
      <c r="A3" s="2"/>
      <c r="B3" s="4" t="s">
        <v>41</v>
      </c>
      <c r="C3" s="23"/>
    </row>
    <row r="4" spans="1:3" s="1" customFormat="1" ht="15">
      <c r="A4" s="2" t="s">
        <v>1</v>
      </c>
      <c r="B4" s="5" t="s">
        <v>42</v>
      </c>
      <c r="C4" s="23"/>
    </row>
    <row r="5" spans="1:6" s="6" customFormat="1" ht="14.25" customHeight="1">
      <c r="A5" s="19" t="s">
        <v>3</v>
      </c>
      <c r="B5" s="19" t="s">
        <v>4</v>
      </c>
      <c r="C5" s="19" t="s">
        <v>11</v>
      </c>
      <c r="D5" s="19" t="s">
        <v>12</v>
      </c>
      <c r="E5" s="20" t="s">
        <v>13</v>
      </c>
      <c r="F5" s="21" t="s">
        <v>5</v>
      </c>
    </row>
    <row r="6" spans="1:6" s="6" customFormat="1" ht="14.25" customHeight="1">
      <c r="A6" s="36"/>
      <c r="B6" s="36"/>
      <c r="C6" s="36"/>
      <c r="D6" s="36"/>
      <c r="E6" s="37"/>
      <c r="F6" s="38"/>
    </row>
    <row r="7" spans="1:6" s="6" customFormat="1" ht="14.25" customHeight="1">
      <c r="A7" s="36"/>
      <c r="B7" s="36"/>
      <c r="C7" s="36"/>
      <c r="D7" s="36"/>
      <c r="E7" s="37"/>
      <c r="F7" s="38"/>
    </row>
    <row r="8" spans="1:2" s="17" customFormat="1" ht="15">
      <c r="A8" s="17" t="s">
        <v>2</v>
      </c>
      <c r="B8" s="33" t="s">
        <v>45</v>
      </c>
    </row>
    <row r="9" s="17" customFormat="1" ht="15">
      <c r="B9" s="33"/>
    </row>
    <row r="10" spans="1:6" s="17" customFormat="1" ht="15">
      <c r="A10" s="22">
        <v>1</v>
      </c>
      <c r="B10" s="23" t="s">
        <v>40</v>
      </c>
      <c r="C10" s="17" t="s">
        <v>14</v>
      </c>
      <c r="D10" s="17">
        <v>10</v>
      </c>
      <c r="E10" s="24">
        <v>0</v>
      </c>
      <c r="F10" s="24">
        <f aca="true" t="shared" si="0" ref="F10:F15">D10*E10</f>
        <v>0</v>
      </c>
    </row>
    <row r="11" spans="1:6" s="17" customFormat="1" ht="15">
      <c r="A11" s="22">
        <v>2</v>
      </c>
      <c r="B11" s="23" t="s">
        <v>16</v>
      </c>
      <c r="C11" s="17" t="s">
        <v>15</v>
      </c>
      <c r="D11" s="17">
        <v>10</v>
      </c>
      <c r="E11" s="24">
        <v>0</v>
      </c>
      <c r="F11" s="24">
        <f t="shared" si="0"/>
        <v>0</v>
      </c>
    </row>
    <row r="12" spans="1:6" s="17" customFormat="1" ht="15">
      <c r="A12" s="22">
        <v>3</v>
      </c>
      <c r="B12" s="23" t="s">
        <v>35</v>
      </c>
      <c r="C12" s="17" t="s">
        <v>15</v>
      </c>
      <c r="D12" s="17">
        <v>13</v>
      </c>
      <c r="E12" s="24">
        <v>0</v>
      </c>
      <c r="F12" s="24">
        <f t="shared" si="0"/>
        <v>0</v>
      </c>
    </row>
    <row r="13" spans="1:6" s="17" customFormat="1" ht="15">
      <c r="A13" s="22">
        <v>4</v>
      </c>
      <c r="B13" s="23" t="s">
        <v>31</v>
      </c>
      <c r="C13" s="17" t="s">
        <v>14</v>
      </c>
      <c r="D13" s="17">
        <v>50</v>
      </c>
      <c r="E13" s="24">
        <v>0</v>
      </c>
      <c r="F13" s="24">
        <f t="shared" si="0"/>
        <v>0</v>
      </c>
    </row>
    <row r="14" spans="1:6" s="17" customFormat="1" ht="15">
      <c r="A14" s="22">
        <v>5</v>
      </c>
      <c r="B14" s="23" t="s">
        <v>32</v>
      </c>
      <c r="C14" s="17" t="s">
        <v>14</v>
      </c>
      <c r="D14" s="17">
        <v>150</v>
      </c>
      <c r="E14" s="24">
        <v>0</v>
      </c>
      <c r="F14" s="24">
        <f t="shared" si="0"/>
        <v>0</v>
      </c>
    </row>
    <row r="15" spans="1:6" s="17" customFormat="1" ht="15">
      <c r="A15" s="22">
        <v>6</v>
      </c>
      <c r="B15" s="23" t="s">
        <v>33</v>
      </c>
      <c r="C15" s="17" t="s">
        <v>14</v>
      </c>
      <c r="D15" s="17">
        <v>50</v>
      </c>
      <c r="E15" s="24">
        <v>0</v>
      </c>
      <c r="F15" s="24">
        <f t="shared" si="0"/>
        <v>0</v>
      </c>
    </row>
    <row r="16" spans="1:6" s="17" customFormat="1" ht="15">
      <c r="A16" s="22">
        <v>7</v>
      </c>
      <c r="B16" s="23" t="s">
        <v>36</v>
      </c>
      <c r="C16" s="17" t="s">
        <v>15</v>
      </c>
      <c r="D16" s="17">
        <v>6</v>
      </c>
      <c r="E16" s="24">
        <v>0</v>
      </c>
      <c r="F16" s="24">
        <f aca="true" t="shared" si="1" ref="F16">D16*E16</f>
        <v>0</v>
      </c>
    </row>
    <row r="17" spans="1:6" s="17" customFormat="1" ht="15.6" customHeight="1">
      <c r="A17" s="22">
        <v>8</v>
      </c>
      <c r="B17" s="23" t="s">
        <v>34</v>
      </c>
      <c r="C17" s="17" t="s">
        <v>15</v>
      </c>
      <c r="D17" s="17">
        <v>2</v>
      </c>
      <c r="E17" s="24">
        <v>0</v>
      </c>
      <c r="F17" s="24">
        <f aca="true" t="shared" si="2" ref="F17:F18">D17*E17</f>
        <v>0</v>
      </c>
    </row>
    <row r="18" spans="1:6" s="17" customFormat="1" ht="15.6" customHeight="1">
      <c r="A18" s="22">
        <v>9</v>
      </c>
      <c r="B18" s="23" t="s">
        <v>53</v>
      </c>
      <c r="C18" s="17" t="s">
        <v>15</v>
      </c>
      <c r="D18" s="17">
        <v>2</v>
      </c>
      <c r="E18" s="24">
        <v>0</v>
      </c>
      <c r="F18" s="24">
        <f t="shared" si="2"/>
        <v>0</v>
      </c>
    </row>
    <row r="19" spans="1:6" s="17" customFormat="1" ht="15">
      <c r="A19" s="22">
        <v>10</v>
      </c>
      <c r="B19" s="25" t="s">
        <v>17</v>
      </c>
      <c r="C19" s="26" t="s">
        <v>18</v>
      </c>
      <c r="D19" s="26">
        <v>1</v>
      </c>
      <c r="E19" s="24">
        <v>0</v>
      </c>
      <c r="F19" s="24">
        <f aca="true" t="shared" si="3" ref="F19">D19*E19</f>
        <v>0</v>
      </c>
    </row>
    <row r="20" spans="2:6" s="17" customFormat="1" ht="15">
      <c r="B20" s="23" t="s">
        <v>19</v>
      </c>
      <c r="C20" s="34"/>
      <c r="D20" s="34"/>
      <c r="E20" s="61"/>
      <c r="F20" s="39">
        <f>SUM(F10:F19)</f>
        <v>0</v>
      </c>
    </row>
    <row r="21" spans="2:6" s="17" customFormat="1" ht="15">
      <c r="B21" s="23"/>
      <c r="C21" s="34"/>
      <c r="D21" s="34"/>
      <c r="E21" s="35"/>
      <c r="F21" s="43"/>
    </row>
    <row r="22" spans="2:6" s="17" customFormat="1" ht="15">
      <c r="B22" s="60" t="s">
        <v>37</v>
      </c>
      <c r="C22" s="34"/>
      <c r="D22" s="34"/>
      <c r="E22" s="35"/>
      <c r="F22" s="43"/>
    </row>
    <row r="23" spans="2:6" s="17" customFormat="1" ht="15">
      <c r="B23" s="60" t="s">
        <v>47</v>
      </c>
      <c r="C23" s="34"/>
      <c r="D23" s="34"/>
      <c r="E23" s="35"/>
      <c r="F23" s="43"/>
    </row>
    <row r="24" spans="2:6" s="17" customFormat="1" ht="15">
      <c r="B24" s="60"/>
      <c r="C24" s="34"/>
      <c r="D24" s="34"/>
      <c r="E24" s="35"/>
      <c r="F24" s="43"/>
    </row>
    <row r="25" spans="2:6" s="17" customFormat="1" ht="15">
      <c r="B25" s="23"/>
      <c r="C25" s="34"/>
      <c r="D25" s="34"/>
      <c r="E25" s="35"/>
      <c r="F25" s="43"/>
    </row>
    <row r="26" spans="1:6" s="27" customFormat="1" ht="15">
      <c r="A26" s="27" t="s">
        <v>2</v>
      </c>
      <c r="B26" s="44" t="s">
        <v>6</v>
      </c>
      <c r="E26" s="28"/>
      <c r="F26" s="28"/>
    </row>
    <row r="27" spans="2:6" s="27" customFormat="1" ht="15">
      <c r="B27" s="44"/>
      <c r="E27" s="28"/>
      <c r="F27" s="28"/>
    </row>
    <row r="28" spans="1:6" s="52" customFormat="1" ht="25.5">
      <c r="A28" s="59">
        <v>1</v>
      </c>
      <c r="B28" s="57" t="s">
        <v>48</v>
      </c>
      <c r="C28" s="42" t="s">
        <v>15</v>
      </c>
      <c r="D28" s="58">
        <v>9</v>
      </c>
      <c r="E28" s="41">
        <v>0</v>
      </c>
      <c r="F28" s="48">
        <f aca="true" t="shared" si="4" ref="F28:F29">D28*E28</f>
        <v>0</v>
      </c>
    </row>
    <row r="29" spans="1:6" s="52" customFormat="1" ht="15">
      <c r="A29" s="59">
        <v>2</v>
      </c>
      <c r="B29" s="57" t="s">
        <v>49</v>
      </c>
      <c r="C29" s="42" t="s">
        <v>15</v>
      </c>
      <c r="D29" s="58">
        <v>9</v>
      </c>
      <c r="E29" s="41">
        <v>0</v>
      </c>
      <c r="F29" s="24">
        <f t="shared" si="4"/>
        <v>0</v>
      </c>
    </row>
    <row r="30" spans="1:6" s="52" customFormat="1" ht="15">
      <c r="A30" s="51">
        <v>3</v>
      </c>
      <c r="B30" s="53" t="s">
        <v>19</v>
      </c>
      <c r="C30" s="54"/>
      <c r="D30" s="54"/>
      <c r="E30" s="55"/>
      <c r="F30" s="55">
        <f>SUM(F28:F29)</f>
        <v>0</v>
      </c>
    </row>
    <row r="31" spans="2:6" s="27" customFormat="1" ht="15">
      <c r="B31" s="47"/>
      <c r="E31" s="28"/>
      <c r="F31" s="28"/>
    </row>
    <row r="32" spans="2:6" s="1" customFormat="1" ht="15">
      <c r="B32" s="44"/>
      <c r="C32" s="27"/>
      <c r="D32" s="27"/>
      <c r="E32" s="28"/>
      <c r="F32" s="28"/>
    </row>
    <row r="33" spans="1:2" s="1" customFormat="1" ht="15">
      <c r="A33" s="1" t="s">
        <v>2</v>
      </c>
      <c r="B33" s="32" t="s">
        <v>50</v>
      </c>
    </row>
    <row r="34" s="1" customFormat="1" ht="15">
      <c r="B34" s="32"/>
    </row>
    <row r="35" spans="1:6" s="1" customFormat="1" ht="15">
      <c r="A35" s="22">
        <v>1</v>
      </c>
      <c r="B35" s="23" t="s">
        <v>20</v>
      </c>
      <c r="C35" s="17" t="s">
        <v>18</v>
      </c>
      <c r="D35" s="17">
        <v>1</v>
      </c>
      <c r="E35" s="40">
        <v>0</v>
      </c>
      <c r="F35" s="40">
        <f>D35*E35</f>
        <v>0</v>
      </c>
    </row>
    <row r="36" spans="1:6" s="1" customFormat="1" ht="15">
      <c r="A36" s="22">
        <v>2</v>
      </c>
      <c r="B36" s="23" t="s">
        <v>21</v>
      </c>
      <c r="C36" s="17" t="s">
        <v>15</v>
      </c>
      <c r="D36" s="17">
        <v>9</v>
      </c>
      <c r="E36" s="40">
        <v>0</v>
      </c>
      <c r="F36" s="40">
        <f>D36*E36</f>
        <v>0</v>
      </c>
    </row>
    <row r="37" spans="1:6" s="1" customFormat="1" ht="15">
      <c r="A37" s="22">
        <v>3</v>
      </c>
      <c r="B37" s="23" t="s">
        <v>22</v>
      </c>
      <c r="C37" s="17" t="s">
        <v>18</v>
      </c>
      <c r="D37" s="17">
        <v>1</v>
      </c>
      <c r="E37" s="40">
        <v>0</v>
      </c>
      <c r="F37" s="40">
        <f>D37*E37</f>
        <v>0</v>
      </c>
    </row>
    <row r="38" spans="1:6" s="1" customFormat="1" ht="25.5">
      <c r="A38" s="22">
        <v>4</v>
      </c>
      <c r="B38" s="23" t="s">
        <v>46</v>
      </c>
      <c r="C38" s="17" t="s">
        <v>18</v>
      </c>
      <c r="D38" s="17">
        <v>1</v>
      </c>
      <c r="E38" s="40">
        <v>0</v>
      </c>
      <c r="F38" s="40">
        <f>D38*E38</f>
        <v>0</v>
      </c>
    </row>
    <row r="39" spans="1:6" s="1" customFormat="1" ht="15">
      <c r="A39" s="1" t="s">
        <v>2</v>
      </c>
      <c r="B39" s="30" t="s">
        <v>19</v>
      </c>
      <c r="C39" s="45"/>
      <c r="D39" s="45"/>
      <c r="E39" s="45"/>
      <c r="F39" s="31">
        <f>SUM(F35:F38)</f>
        <v>0</v>
      </c>
    </row>
    <row r="40" spans="1:6" s="1" customFormat="1" ht="15">
      <c r="A40" s="29"/>
      <c r="B40" s="27"/>
      <c r="C40" s="46"/>
      <c r="D40" s="46"/>
      <c r="E40" s="46"/>
      <c r="F40" s="28"/>
    </row>
    <row r="41" s="1" customFormat="1" ht="14.25" customHeight="1">
      <c r="A41" s="1" t="s">
        <v>2</v>
      </c>
    </row>
    <row r="42" spans="1:2" s="1" customFormat="1" ht="15">
      <c r="A42" s="1" t="s">
        <v>2</v>
      </c>
      <c r="B42" s="32" t="s">
        <v>7</v>
      </c>
    </row>
    <row r="43" s="1" customFormat="1" ht="15">
      <c r="B43" s="32"/>
    </row>
    <row r="44" spans="1:6" s="1" customFormat="1" ht="15">
      <c r="A44" s="29">
        <v>1</v>
      </c>
      <c r="B44" s="56" t="s">
        <v>38</v>
      </c>
      <c r="C44" s="1" t="s">
        <v>23</v>
      </c>
      <c r="D44" s="1">
        <v>5</v>
      </c>
      <c r="E44" s="24">
        <v>0</v>
      </c>
      <c r="F44" s="24">
        <f aca="true" t="shared" si="5" ref="F44:F48">D44*E44</f>
        <v>0</v>
      </c>
    </row>
    <row r="45" spans="1:6" s="1" customFormat="1" ht="15">
      <c r="A45" s="29">
        <v>2</v>
      </c>
      <c r="B45" s="56" t="s">
        <v>39</v>
      </c>
      <c r="C45" s="1" t="s">
        <v>23</v>
      </c>
      <c r="D45" s="1">
        <v>3</v>
      </c>
      <c r="E45" s="24">
        <v>0</v>
      </c>
      <c r="F45" s="24">
        <f t="shared" si="5"/>
        <v>0</v>
      </c>
    </row>
    <row r="46" spans="1:6" s="1" customFormat="1" ht="25.5">
      <c r="A46" s="29">
        <v>3</v>
      </c>
      <c r="B46" s="23" t="s">
        <v>24</v>
      </c>
      <c r="C46" s="17" t="s">
        <v>23</v>
      </c>
      <c r="D46" s="17">
        <v>1</v>
      </c>
      <c r="E46" s="24">
        <v>0</v>
      </c>
      <c r="F46" s="24">
        <f t="shared" si="5"/>
        <v>0</v>
      </c>
    </row>
    <row r="47" spans="1:6" s="1" customFormat="1" ht="25.5">
      <c r="A47" s="29">
        <v>4</v>
      </c>
      <c r="B47" s="23" t="s">
        <v>29</v>
      </c>
      <c r="C47" s="17" t="s">
        <v>23</v>
      </c>
      <c r="D47" s="17">
        <v>2</v>
      </c>
      <c r="E47" s="24">
        <v>0</v>
      </c>
      <c r="F47" s="24">
        <f t="shared" si="5"/>
        <v>0</v>
      </c>
    </row>
    <row r="48" spans="1:6" s="1" customFormat="1" ht="15">
      <c r="A48" s="29">
        <v>5</v>
      </c>
      <c r="B48" s="23" t="s">
        <v>30</v>
      </c>
      <c r="C48" s="17" t="s">
        <v>23</v>
      </c>
      <c r="D48" s="17">
        <v>15</v>
      </c>
      <c r="E48" s="24">
        <v>0</v>
      </c>
      <c r="F48" s="24">
        <f t="shared" si="5"/>
        <v>0</v>
      </c>
    </row>
    <row r="49" spans="1:6" s="1" customFormat="1" ht="15">
      <c r="A49" s="29">
        <v>6</v>
      </c>
      <c r="B49" s="23" t="s">
        <v>25</v>
      </c>
      <c r="C49" s="17" t="s">
        <v>23</v>
      </c>
      <c r="D49" s="17">
        <v>1</v>
      </c>
      <c r="E49" s="24">
        <v>0</v>
      </c>
      <c r="F49" s="24">
        <f>D49*E49</f>
        <v>0</v>
      </c>
    </row>
    <row r="50" spans="1:6" s="1" customFormat="1" ht="15">
      <c r="A50" s="1" t="s">
        <v>2</v>
      </c>
      <c r="B50" s="30" t="s">
        <v>19</v>
      </c>
      <c r="C50" s="45"/>
      <c r="D50" s="45"/>
      <c r="E50" s="45"/>
      <c r="F50" s="31">
        <f>SUM(F46:F49)</f>
        <v>0</v>
      </c>
    </row>
    <row r="51" spans="2:6" s="1" customFormat="1" ht="15">
      <c r="B51" s="27"/>
      <c r="C51" s="46"/>
      <c r="D51" s="46"/>
      <c r="E51" s="46"/>
      <c r="F51" s="28"/>
    </row>
    <row r="52" s="1" customFormat="1" ht="14.25" customHeight="1">
      <c r="A52" s="1" t="s">
        <v>2</v>
      </c>
    </row>
    <row r="53" spans="1:2" s="1" customFormat="1" ht="15">
      <c r="A53" s="1" t="s">
        <v>2</v>
      </c>
      <c r="B53" s="32" t="s">
        <v>8</v>
      </c>
    </row>
    <row r="54" s="1" customFormat="1" ht="15">
      <c r="B54" s="32"/>
    </row>
    <row r="55" spans="1:6" s="1" customFormat="1" ht="25.5">
      <c r="A55" s="22">
        <v>1</v>
      </c>
      <c r="B55" s="23" t="s">
        <v>26</v>
      </c>
      <c r="C55" s="49" t="s">
        <v>23</v>
      </c>
      <c r="D55" s="49">
        <v>4</v>
      </c>
      <c r="E55" s="48">
        <v>0</v>
      </c>
      <c r="F55" s="48">
        <f>D55*E55</f>
        <v>0</v>
      </c>
    </row>
  </sheetData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Administrátor</cp:lastModifiedBy>
  <cp:lastPrinted>2020-06-13T17:30:58Z</cp:lastPrinted>
  <dcterms:modified xsi:type="dcterms:W3CDTF">2020-06-22T13:08:01Z</dcterms:modified>
  <cp:category/>
  <cp:version/>
  <cp:contentType/>
  <cp:contentStatus/>
</cp:coreProperties>
</file>