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<sst xmlns="http://schemas.openxmlformats.org/spreadsheetml/2006/main" count="124" uniqueCount="80">
  <si>
    <t>pol.č.</t>
  </si>
  <si>
    <t>M</t>
  </si>
  <si>
    <t>Popis</t>
  </si>
  <si>
    <t>dod+mont</t>
  </si>
  <si>
    <t>jedn.</t>
  </si>
  <si>
    <t>množs.</t>
  </si>
  <si>
    <t>Kč/jedn.</t>
  </si>
  <si>
    <t>Celkem</t>
  </si>
  <si>
    <t>lešení mont.+demont.vč.dopravy</t>
  </si>
  <si>
    <t>m2</t>
  </si>
  <si>
    <t>pronájem lešení den 1,45Kč/m2</t>
  </si>
  <si>
    <t>den</t>
  </si>
  <si>
    <t>demontáž žlabu a háků k recyklaci</t>
  </si>
  <si>
    <t>bm</t>
  </si>
  <si>
    <t>D+M</t>
  </si>
  <si>
    <t>oplechování zakončení šindele pro větrací mezeru</t>
  </si>
  <si>
    <t>kontralatě 40x60 pro větrací mezeru šroubovaná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</si>
  <si>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</si>
  <si>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</si>
  <si>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</si>
  <si>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</si>
  <si>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</si>
  <si>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</si>
  <si>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</si>
  <si>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</si>
  <si>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</si>
  <si>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</si>
  <si>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</si>
  <si>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</si>
  <si>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</si>
  <si>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</si>
  <si>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</si>
  <si>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</si>
  <si>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</si>
  <si>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</si>
  <si>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</si>
  <si>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</si>
  <si>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</si>
  <si>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</si>
  <si>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</si>
  <si>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prkenný záklop mezery cca 100mm pro krytinu click</t>
  </si>
  <si>
    <t>spojovací materiál pro kontralatě a záklop</t>
  </si>
  <si>
    <t>větrací pás okapní</t>
  </si>
  <si>
    <t>žlab ral:dle krytiny včetně doplňků</t>
  </si>
  <si>
    <t>zařezání krytiny s uchycením</t>
  </si>
  <si>
    <t>olemování komínu s diletační lištou</t>
  </si>
  <si>
    <t>ks</t>
  </si>
  <si>
    <t>olemování vrchu mansardy(přechod vrchní a spod.plochy)</t>
  </si>
  <si>
    <t>střešní výlez nezateplený</t>
  </si>
  <si>
    <t>odvětrání sanitace systémové</t>
  </si>
  <si>
    <t>odvětrání střešního pláště větracím hřebenem a nárožím</t>
  </si>
  <si>
    <t>olemování fasádních oken v mansardě se zakončením střechy</t>
  </si>
  <si>
    <t>svod ral: dle krytiny včetně doplňků</t>
  </si>
  <si>
    <t>přesun hmot</t>
  </si>
  <si>
    <t>celk.</t>
  </si>
  <si>
    <t>spoj.materiál pro klempířské konstrukce</t>
  </si>
  <si>
    <t>D</t>
  </si>
  <si>
    <t>doprava</t>
  </si>
  <si>
    <t>ventilační turbiny R-250 pro zvýšení odvětrání půdy a střechy</t>
  </si>
  <si>
    <t>Celkem bez DPH</t>
  </si>
  <si>
    <t>DPH  dle příslušných daň. Předpisů</t>
  </si>
  <si>
    <t>Celkem včetně DPH 15%</t>
  </si>
  <si>
    <t>D+M - dodávka + montáž</t>
  </si>
  <si>
    <t>Demontáž šindele není v ceně, počítáme, že zůstane jako podkladní vrstva</t>
  </si>
  <si>
    <t xml:space="preserve"> </t>
  </si>
  <si>
    <t>24.</t>
  </si>
  <si>
    <t>Rozpočet na opravu střechy objektu Správy a údržby silnici JmK</t>
  </si>
  <si>
    <t>Vypracoval:</t>
  </si>
  <si>
    <t>Ing. Zdeněk Rizner, Dlouhá Lhota č.p. 60, 679 71</t>
  </si>
  <si>
    <t>kanceláře: Rožmitálova 2511/15, 678 01  Blansko</t>
  </si>
  <si>
    <t xml:space="preserve">dvoutrubkový zachytávač sněhu 1500 mm </t>
  </si>
  <si>
    <t>25.</t>
  </si>
  <si>
    <t>26.</t>
  </si>
  <si>
    <t>demontáž hromosvodu</t>
  </si>
  <si>
    <t>kpl</t>
  </si>
  <si>
    <t>montáž nového hromosvodu, vč. revize</t>
  </si>
  <si>
    <t>Správa a údržba silnic Jihomoravského kraje, p.o.k.
cestmistrovství Tišnov, Wagnerova 1542, 666 01 Tišnov</t>
  </si>
  <si>
    <t>podbití ze sádrovláknité podhledové desky tl. 12,5 mm + fasáda</t>
  </si>
  <si>
    <t>Místo stavby: Tišnov ul. Wagnerova</t>
  </si>
  <si>
    <t>plechová střešní krytina se stojatou drážkou tl. 0,5 mm spojování plechu na zacvakávací drážku, povrchová úprava odstín hnědá (bude upřesněno po předložení vzorníku)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</si>
</sst>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workbookViewId="0" topLeftCell="A1">
      <selection activeCell="A6" sqref="A6:G6"/>
    </sheetView>
  </sheetViews>
  <sheetFormatPr defaultColWidth="9.140625" defaultRowHeight="15"/>
  <cols>
    <col min="1" max="1" width="5.421875" style="0" customWidth="1"/>
    <col min="2" max="2" width="6.8515625" style="0" customWidth="1"/>
    <col min="3" max="3" width="50.7109375" style="0" customWidth="1"/>
    <col min="4" max="4" width="6.00390625" style="0" customWidth="1"/>
    <col min="5" max="5" width="6.7109375" style="0" customWidth="1"/>
    <col min="6" max="6" width="11.140625" style="0" customWidth="1"/>
    <col min="7" max="7" width="14.28125" style="0" customWidth="1"/>
  </cols>
  <sheetData>
    <row r="2" ht="15">
      <c r="B2" t="s">
        <v>66</v>
      </c>
    </row>
    <row r="3" ht="15">
      <c r="B3" t="s">
        <v>78</v>
      </c>
    </row>
    <row r="6" spans="1:7" ht="39.95" customHeight="1">
      <c r="A6" s="40" t="s">
        <v>76</v>
      </c>
      <c r="B6" s="41"/>
      <c r="C6" s="41"/>
      <c r="D6" s="41"/>
      <c r="E6" s="41"/>
      <c r="F6" s="41"/>
      <c r="G6" s="42"/>
    </row>
    <row r="7" spans="1:7" ht="23.45" customHeight="1">
      <c r="A7" s="22" t="s">
        <v>0</v>
      </c>
      <c r="B7" s="21" t="s">
        <v>3</v>
      </c>
      <c r="C7" s="4" t="s">
        <v>2</v>
      </c>
      <c r="D7" s="4" t="s">
        <v>4</v>
      </c>
      <c r="E7" s="4" t="s">
        <v>5</v>
      </c>
      <c r="F7" s="4" t="s">
        <v>6</v>
      </c>
      <c r="G7" s="5" t="s">
        <v>7</v>
      </c>
    </row>
    <row r="8" spans="1:7" ht="15">
      <c r="A8" s="6" t="s">
        <v>17</v>
      </c>
      <c r="B8" s="6" t="s">
        <v>1</v>
      </c>
      <c r="C8" s="19" t="s">
        <v>8</v>
      </c>
      <c r="D8" s="30" t="s">
        <v>9</v>
      </c>
      <c r="E8" s="6">
        <v>510</v>
      </c>
      <c r="F8" s="31">
        <v>0</v>
      </c>
      <c r="G8" s="8">
        <f>E8*F8</f>
        <v>0</v>
      </c>
    </row>
    <row r="9" spans="1:7" ht="15">
      <c r="A9" s="7" t="s">
        <v>18</v>
      </c>
      <c r="B9" s="7" t="s">
        <v>1</v>
      </c>
      <c r="C9" s="20" t="s">
        <v>10</v>
      </c>
      <c r="D9" s="24" t="s">
        <v>11</v>
      </c>
      <c r="E9" s="7">
        <v>50</v>
      </c>
      <c r="F9" s="25">
        <v>0</v>
      </c>
      <c r="G9" s="9">
        <f>E9*F9</f>
        <v>0</v>
      </c>
    </row>
    <row r="10" spans="1:7" ht="15">
      <c r="A10" s="7" t="s">
        <v>19</v>
      </c>
      <c r="B10" s="7" t="s">
        <v>1</v>
      </c>
      <c r="C10" s="20" t="s">
        <v>12</v>
      </c>
      <c r="D10" s="24" t="s">
        <v>13</v>
      </c>
      <c r="E10" s="7">
        <v>70</v>
      </c>
      <c r="F10" s="25">
        <v>0</v>
      </c>
      <c r="G10" s="9">
        <f>E10*F10</f>
        <v>0</v>
      </c>
    </row>
    <row r="11" spans="1:7" ht="15">
      <c r="A11" s="7" t="s">
        <v>20</v>
      </c>
      <c r="B11" s="7" t="s">
        <v>14</v>
      </c>
      <c r="C11" s="20" t="s">
        <v>15</v>
      </c>
      <c r="D11" s="24" t="s">
        <v>13</v>
      </c>
      <c r="E11" s="7">
        <v>70</v>
      </c>
      <c r="F11" s="25">
        <v>0</v>
      </c>
      <c r="G11" s="9">
        <f aca="true" t="shared" si="0" ref="G11:G35">E11*F11</f>
        <v>0</v>
      </c>
    </row>
    <row r="12" spans="1:7" ht="15">
      <c r="A12" s="7" t="s">
        <v>21</v>
      </c>
      <c r="B12" s="7" t="s">
        <v>14</v>
      </c>
      <c r="C12" s="20" t="s">
        <v>16</v>
      </c>
      <c r="D12" s="24" t="s">
        <v>13</v>
      </c>
      <c r="E12" s="7">
        <v>580</v>
      </c>
      <c r="F12" s="25">
        <v>0</v>
      </c>
      <c r="G12" s="9">
        <f t="shared" si="0"/>
        <v>0</v>
      </c>
    </row>
    <row r="13" spans="1:7" ht="15">
      <c r="A13" s="7" t="s">
        <v>22</v>
      </c>
      <c r="B13" s="7" t="s">
        <v>14</v>
      </c>
      <c r="C13" s="20" t="s">
        <v>40</v>
      </c>
      <c r="D13" s="24" t="s">
        <v>9</v>
      </c>
      <c r="E13" s="7">
        <v>398</v>
      </c>
      <c r="F13" s="25">
        <v>0</v>
      </c>
      <c r="G13" s="9">
        <f t="shared" si="0"/>
        <v>0</v>
      </c>
    </row>
    <row r="14" spans="1:7" ht="15">
      <c r="A14" s="7" t="s">
        <v>23</v>
      </c>
      <c r="B14" s="7" t="s">
        <v>14</v>
      </c>
      <c r="C14" s="20" t="s">
        <v>41</v>
      </c>
      <c r="D14" s="24" t="s">
        <v>9</v>
      </c>
      <c r="E14" s="7">
        <v>398</v>
      </c>
      <c r="F14" s="25">
        <v>0</v>
      </c>
      <c r="G14" s="9">
        <f t="shared" si="0"/>
        <v>0</v>
      </c>
    </row>
    <row r="15" spans="1:7" ht="15">
      <c r="A15" s="7" t="s">
        <v>24</v>
      </c>
      <c r="B15" s="7" t="s">
        <v>14</v>
      </c>
      <c r="C15" s="20" t="s">
        <v>42</v>
      </c>
      <c r="D15" s="24" t="s">
        <v>13</v>
      </c>
      <c r="E15" s="7">
        <v>70</v>
      </c>
      <c r="F15" s="25">
        <v>0</v>
      </c>
      <c r="G15" s="9">
        <f t="shared" si="0"/>
        <v>0</v>
      </c>
    </row>
    <row r="16" spans="1:7" ht="15">
      <c r="A16" s="7" t="s">
        <v>25</v>
      </c>
      <c r="B16" s="7" t="s">
        <v>14</v>
      </c>
      <c r="C16" s="20" t="s">
        <v>43</v>
      </c>
      <c r="D16" s="24" t="s">
        <v>13</v>
      </c>
      <c r="E16" s="7">
        <v>70</v>
      </c>
      <c r="F16" s="25">
        <v>0</v>
      </c>
      <c r="G16" s="9">
        <f t="shared" si="0"/>
        <v>0</v>
      </c>
    </row>
    <row r="17" spans="1:7" ht="15">
      <c r="A17" s="7" t="s">
        <v>26</v>
      </c>
      <c r="B17" s="7" t="s">
        <v>14</v>
      </c>
      <c r="C17" s="43" t="s">
        <v>79</v>
      </c>
      <c r="D17" s="24" t="s">
        <v>9</v>
      </c>
      <c r="E17" s="7">
        <v>400</v>
      </c>
      <c r="F17" s="25">
        <v>0</v>
      </c>
      <c r="G17" s="9">
        <f t="shared" si="0"/>
        <v>0</v>
      </c>
    </row>
    <row r="18" spans="1:7" ht="15">
      <c r="A18" s="7"/>
      <c r="B18" s="7"/>
      <c r="C18" s="44"/>
      <c r="D18" s="24"/>
      <c r="E18" s="7"/>
      <c r="F18" s="25"/>
      <c r="G18" s="9"/>
    </row>
    <row r="19" spans="1:7" ht="15">
      <c r="A19" s="7"/>
      <c r="B19" s="7"/>
      <c r="C19" s="44"/>
      <c r="D19" s="24"/>
      <c r="E19" s="7"/>
      <c r="F19" s="25"/>
      <c r="G19" s="9"/>
    </row>
    <row r="20" spans="1:7" ht="15">
      <c r="A20" s="7" t="s">
        <v>27</v>
      </c>
      <c r="B20" s="7" t="s">
        <v>14</v>
      </c>
      <c r="C20" s="20" t="s">
        <v>44</v>
      </c>
      <c r="D20" s="24" t="s">
        <v>13</v>
      </c>
      <c r="E20" s="7">
        <v>230</v>
      </c>
      <c r="F20" s="25">
        <v>0</v>
      </c>
      <c r="G20" s="9">
        <f t="shared" si="0"/>
        <v>0</v>
      </c>
    </row>
    <row r="21" spans="1:7" ht="15">
      <c r="A21" s="7" t="s">
        <v>28</v>
      </c>
      <c r="B21" s="7" t="s">
        <v>14</v>
      </c>
      <c r="C21" s="20" t="s">
        <v>45</v>
      </c>
      <c r="D21" s="24" t="s">
        <v>46</v>
      </c>
      <c r="E21" s="7">
        <v>1</v>
      </c>
      <c r="F21" s="25">
        <v>0</v>
      </c>
      <c r="G21" s="9">
        <f t="shared" si="0"/>
        <v>0</v>
      </c>
    </row>
    <row r="22" spans="1:7" ht="15">
      <c r="A22" s="7" t="s">
        <v>29</v>
      </c>
      <c r="B22" s="7" t="s">
        <v>14</v>
      </c>
      <c r="C22" s="20" t="s">
        <v>47</v>
      </c>
      <c r="D22" s="24" t="s">
        <v>13</v>
      </c>
      <c r="E22" s="7">
        <v>196</v>
      </c>
      <c r="F22" s="25">
        <v>0</v>
      </c>
      <c r="G22" s="9">
        <f t="shared" si="0"/>
        <v>0</v>
      </c>
    </row>
    <row r="23" spans="1:7" ht="15">
      <c r="A23" s="7" t="s">
        <v>30</v>
      </c>
      <c r="B23" s="7" t="s">
        <v>14</v>
      </c>
      <c r="C23" s="20" t="s">
        <v>48</v>
      </c>
      <c r="D23" s="24" t="s">
        <v>46</v>
      </c>
      <c r="E23" s="7">
        <v>1</v>
      </c>
      <c r="F23" s="25">
        <v>0</v>
      </c>
      <c r="G23" s="9">
        <f t="shared" si="0"/>
        <v>0</v>
      </c>
    </row>
    <row r="24" spans="1:7" ht="15">
      <c r="A24" s="7" t="s">
        <v>31</v>
      </c>
      <c r="B24" s="7" t="s">
        <v>14</v>
      </c>
      <c r="C24" s="20" t="s">
        <v>49</v>
      </c>
      <c r="D24" s="24" t="s">
        <v>46</v>
      </c>
      <c r="E24" s="7">
        <v>2</v>
      </c>
      <c r="F24" s="25">
        <v>0</v>
      </c>
      <c r="G24" s="9">
        <f t="shared" si="0"/>
        <v>0</v>
      </c>
    </row>
    <row r="25" spans="1:7" ht="15">
      <c r="A25" s="7" t="s">
        <v>32</v>
      </c>
      <c r="B25" s="7" t="s">
        <v>14</v>
      </c>
      <c r="C25" s="20" t="s">
        <v>50</v>
      </c>
      <c r="D25" s="24" t="s">
        <v>13</v>
      </c>
      <c r="E25" s="7">
        <v>58</v>
      </c>
      <c r="F25" s="25">
        <v>0</v>
      </c>
      <c r="G25" s="9">
        <f t="shared" si="0"/>
        <v>0</v>
      </c>
    </row>
    <row r="26" spans="1:7" ht="15">
      <c r="A26" s="7" t="s">
        <v>33</v>
      </c>
      <c r="B26" s="7" t="s">
        <v>14</v>
      </c>
      <c r="C26" s="20" t="s">
        <v>51</v>
      </c>
      <c r="D26" s="24" t="s">
        <v>46</v>
      </c>
      <c r="E26" s="7">
        <v>12</v>
      </c>
      <c r="F26" s="25">
        <v>0</v>
      </c>
      <c r="G26" s="9">
        <f t="shared" si="0"/>
        <v>0</v>
      </c>
    </row>
    <row r="27" spans="1:7" ht="15">
      <c r="A27" s="7" t="s">
        <v>34</v>
      </c>
      <c r="B27" s="7" t="s">
        <v>14</v>
      </c>
      <c r="C27" s="20" t="s">
        <v>52</v>
      </c>
      <c r="D27" s="24" t="s">
        <v>13</v>
      </c>
      <c r="E27" s="7">
        <v>34</v>
      </c>
      <c r="F27" s="25">
        <v>0</v>
      </c>
      <c r="G27" s="9">
        <f t="shared" si="0"/>
        <v>0</v>
      </c>
    </row>
    <row r="28" spans="1:7" ht="15">
      <c r="A28" s="7" t="s">
        <v>35</v>
      </c>
      <c r="B28" s="7" t="s">
        <v>1</v>
      </c>
      <c r="C28" s="20" t="s">
        <v>53</v>
      </c>
      <c r="D28" s="24" t="s">
        <v>54</v>
      </c>
      <c r="E28" s="7">
        <v>1</v>
      </c>
      <c r="F28" s="25">
        <v>0</v>
      </c>
      <c r="G28" s="9">
        <f t="shared" si="0"/>
        <v>0</v>
      </c>
    </row>
    <row r="29" spans="1:7" ht="15">
      <c r="A29" s="7" t="s">
        <v>36</v>
      </c>
      <c r="B29" s="7" t="s">
        <v>14</v>
      </c>
      <c r="C29" s="20" t="s">
        <v>55</v>
      </c>
      <c r="D29" s="24" t="s">
        <v>54</v>
      </c>
      <c r="E29" s="7">
        <v>1</v>
      </c>
      <c r="F29" s="25">
        <v>0</v>
      </c>
      <c r="G29" s="9">
        <f t="shared" si="0"/>
        <v>0</v>
      </c>
    </row>
    <row r="30" spans="1:7" ht="15">
      <c r="A30" s="7" t="s">
        <v>37</v>
      </c>
      <c r="B30" s="7" t="s">
        <v>56</v>
      </c>
      <c r="C30" s="20" t="s">
        <v>57</v>
      </c>
      <c r="D30" s="7" t="s">
        <v>54</v>
      </c>
      <c r="E30" s="34">
        <v>1</v>
      </c>
      <c r="F30" s="25">
        <v>0</v>
      </c>
      <c r="G30" s="9">
        <f t="shared" si="0"/>
        <v>0</v>
      </c>
    </row>
    <row r="31" spans="1:7" ht="15">
      <c r="A31" s="7" t="s">
        <v>38</v>
      </c>
      <c r="B31" s="7" t="s">
        <v>14</v>
      </c>
      <c r="C31" s="20" t="s">
        <v>58</v>
      </c>
      <c r="D31" s="7" t="s">
        <v>46</v>
      </c>
      <c r="E31" s="34">
        <v>4</v>
      </c>
      <c r="F31" s="38">
        <v>0</v>
      </c>
      <c r="G31" s="14">
        <f t="shared" si="0"/>
        <v>0</v>
      </c>
    </row>
    <row r="32" spans="1:7" ht="15">
      <c r="A32" s="7" t="s">
        <v>39</v>
      </c>
      <c r="B32" s="24" t="s">
        <v>14</v>
      </c>
      <c r="C32" s="35" t="s">
        <v>70</v>
      </c>
      <c r="D32" s="7" t="s">
        <v>46</v>
      </c>
      <c r="E32" s="34">
        <v>45</v>
      </c>
      <c r="F32" s="38">
        <v>0</v>
      </c>
      <c r="G32" s="14">
        <f t="shared" si="0"/>
        <v>0</v>
      </c>
    </row>
    <row r="33" spans="1:7" ht="15">
      <c r="A33" s="7" t="s">
        <v>65</v>
      </c>
      <c r="B33" s="24" t="s">
        <v>14</v>
      </c>
      <c r="C33" s="35" t="s">
        <v>77</v>
      </c>
      <c r="D33" s="7" t="s">
        <v>9</v>
      </c>
      <c r="E33" s="34">
        <v>58</v>
      </c>
      <c r="F33" s="38">
        <v>0</v>
      </c>
      <c r="G33" s="14">
        <f t="shared" si="0"/>
        <v>0</v>
      </c>
    </row>
    <row r="34" spans="1:7" ht="15">
      <c r="A34" s="7" t="s">
        <v>71</v>
      </c>
      <c r="B34" s="24" t="s">
        <v>1</v>
      </c>
      <c r="C34" s="35" t="s">
        <v>73</v>
      </c>
      <c r="D34" s="7" t="s">
        <v>74</v>
      </c>
      <c r="E34" s="34">
        <v>1</v>
      </c>
      <c r="F34" s="38">
        <v>0</v>
      </c>
      <c r="G34" s="14">
        <f t="shared" si="0"/>
        <v>0</v>
      </c>
    </row>
    <row r="35" spans="1:7" ht="15">
      <c r="A35" s="23" t="s">
        <v>72</v>
      </c>
      <c r="B35" s="32" t="s">
        <v>14</v>
      </c>
      <c r="C35" s="36" t="s">
        <v>75</v>
      </c>
      <c r="D35" s="23" t="s">
        <v>74</v>
      </c>
      <c r="E35" s="37">
        <v>1</v>
      </c>
      <c r="F35" s="39">
        <v>0</v>
      </c>
      <c r="G35" s="33">
        <f t="shared" si="0"/>
        <v>0</v>
      </c>
    </row>
    <row r="36" spans="1:7" ht="15">
      <c r="A36" s="12"/>
      <c r="B36" s="12"/>
      <c r="C36" s="26" t="s">
        <v>59</v>
      </c>
      <c r="D36" s="27"/>
      <c r="E36" s="27"/>
      <c r="F36" s="28"/>
      <c r="G36" s="29">
        <f>SUM(G8:G35)</f>
        <v>0</v>
      </c>
    </row>
    <row r="37" spans="1:7" ht="15">
      <c r="A37" s="12"/>
      <c r="B37" s="12"/>
      <c r="C37" s="10" t="s">
        <v>60</v>
      </c>
      <c r="D37" s="11">
        <v>0.15</v>
      </c>
      <c r="E37" s="12"/>
      <c r="F37" s="13"/>
      <c r="G37" s="14">
        <f>G36*D37</f>
        <v>0</v>
      </c>
    </row>
    <row r="38" spans="1:7" ht="15">
      <c r="A38" s="12"/>
      <c r="B38" s="12"/>
      <c r="C38" s="15" t="s">
        <v>61</v>
      </c>
      <c r="D38" s="16"/>
      <c r="E38" s="16"/>
      <c r="F38" s="17"/>
      <c r="G38" s="18">
        <f>G36+G37</f>
        <v>0</v>
      </c>
    </row>
    <row r="39" spans="1:7" ht="15">
      <c r="A39" s="1"/>
      <c r="B39" s="1"/>
      <c r="C39" s="1"/>
      <c r="D39" s="1"/>
      <c r="E39" s="1"/>
      <c r="F39" s="2"/>
      <c r="G39" s="2"/>
    </row>
    <row r="40" spans="1:7" ht="15">
      <c r="A40" s="3" t="s">
        <v>62</v>
      </c>
      <c r="B40" s="3"/>
      <c r="C40" s="3"/>
      <c r="D40" s="3"/>
      <c r="E40" s="3"/>
      <c r="F40" s="3"/>
      <c r="G40" s="2"/>
    </row>
    <row r="41" spans="1:7" ht="15">
      <c r="A41" t="s">
        <v>64</v>
      </c>
      <c r="G41" s="2"/>
    </row>
    <row r="42" spans="1:7" ht="15">
      <c r="A42" t="s">
        <v>63</v>
      </c>
      <c r="G42" s="2"/>
    </row>
    <row r="43" spans="1:7" ht="15">
      <c r="A43" t="s">
        <v>64</v>
      </c>
      <c r="G43" s="2"/>
    </row>
    <row r="44" spans="2:7" ht="15">
      <c r="B44" t="s">
        <v>67</v>
      </c>
      <c r="G44" s="2"/>
    </row>
    <row r="45" spans="2:7" ht="15">
      <c r="B45" t="s">
        <v>68</v>
      </c>
      <c r="G45" s="2"/>
    </row>
    <row r="46" spans="2:7" ht="15">
      <c r="B46" t="s">
        <v>69</v>
      </c>
      <c r="G46" s="2"/>
    </row>
  </sheetData>
  <mergeCells count="2">
    <mergeCell ref="A6:G6"/>
    <mergeCell ref="C17:C19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Rizner</dc:creator>
  <cp:keywords/>
  <dc:description/>
  <cp:lastModifiedBy>Tatíček Aleš</cp:lastModifiedBy>
  <cp:lastPrinted>2020-05-29T09:05:24Z</cp:lastPrinted>
  <dcterms:created xsi:type="dcterms:W3CDTF">2020-05-29T08:33:11Z</dcterms:created>
  <dcterms:modified xsi:type="dcterms:W3CDTF">2020-07-20T07:57:46Z</dcterms:modified>
  <cp:category/>
  <cp:version/>
  <cp:contentType/>
  <cp:contentStatus/>
</cp:coreProperties>
</file>