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ik\.praetor\docs\9b844a70\Tracked\511f07ae-9f81-419e-8c2c-68d25eac3f60\1539532c-5691-46cf-8b6f-7fb24cd01949\"/>
    </mc:Choice>
  </mc:AlternateContent>
  <xr:revisionPtr revIDLastSave="0" documentId="13_ncr:1_{3A0BCBBD-A085-43FA-BC25-737378585698}" xr6:coauthVersionLast="45" xr6:coauthVersionMax="45" xr10:uidLastSave="{00000000-0000-0000-0000-000000000000}"/>
  <bookViews>
    <workbookView xWindow="13920" yWindow="60" windowWidth="14880" windowHeight="15285" xr2:uid="{00000000-000D-0000-FFFF-FFFF00000000}"/>
  </bookViews>
  <sheets>
    <sheet name="List1" sheetId="1" r:id="rId1"/>
    <sheet name="List2" sheetId="2" r:id="rId2"/>
    <sheet name="Lis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" i="1" l="1"/>
  <c r="K23" i="1" s="1"/>
  <c r="K13" i="1"/>
  <c r="K16" i="1" s="1"/>
  <c r="K9" i="1"/>
  <c r="K26" i="1" l="1"/>
</calcChain>
</file>

<file path=xl/sharedStrings.xml><?xml version="1.0" encoding="utf-8"?>
<sst xmlns="http://schemas.openxmlformats.org/spreadsheetml/2006/main" count="18" uniqueCount="16">
  <si>
    <t>-</t>
  </si>
  <si>
    <t>* zaokrouhlení je prováděno automaticky</t>
  </si>
  <si>
    <t>všechny údaje jsou (budou) uvedeny v Kč bez DPH</t>
  </si>
  <si>
    <t>Paušální cena za pravidelný servis za jeden rok v Kč bez DPH</t>
  </si>
  <si>
    <t>Cena za jednu hodinu odstraňování závad v rámci havarijního servisu v Kč bez DPH</t>
  </si>
  <si>
    <t>Cena za předpokládaný rozsah havarijního servisu za jeden kalendářní rok v Kč bez DPH**</t>
  </si>
  <si>
    <t>Cena za dopravu do místa plnění a zpět v rámci havarijního servisu v Kč bez DPH</t>
  </si>
  <si>
    <t>Předloha pro zpracování nabídkové ceny</t>
  </si>
  <si>
    <t>Cena za předpokládaný počet doprav za jeden kalendářní rok v Kč bez DPH***</t>
  </si>
  <si>
    <r>
      <t xml:space="preserve">** předpokládaný rozsah pro tuto část veřejné zakázky je </t>
    </r>
    <r>
      <rPr>
        <sz val="11"/>
        <rFont val="Calibri"/>
        <family val="2"/>
        <charset val="238"/>
      </rPr>
      <t>40</t>
    </r>
    <r>
      <rPr>
        <sz val="11"/>
        <color theme="1"/>
        <rFont val="Calibri"/>
        <family val="2"/>
        <charset val="238"/>
        <scheme val="minor"/>
      </rPr>
      <t xml:space="preserve"> hodin za kalendářní rok</t>
    </r>
  </si>
  <si>
    <r>
      <t xml:space="preserve">*** předpokládaný rozsah pro tuto část veřejné zakázky je </t>
    </r>
    <r>
      <rPr>
        <sz val="11"/>
        <rFont val="Calibri"/>
        <family val="2"/>
        <charset val="238"/>
      </rPr>
      <t>8</t>
    </r>
    <r>
      <rPr>
        <sz val="11"/>
        <color theme="1"/>
        <rFont val="Calibri"/>
        <family val="2"/>
        <charset val="238"/>
        <scheme val="minor"/>
      </rPr>
      <t xml:space="preserve"> doprav za kalendářní rok</t>
    </r>
  </si>
  <si>
    <t>po zaokrouhlení na dvě desetinná místa Kč v souladu s odst. 7.9 DZŘ*</t>
  </si>
  <si>
    <r>
      <t xml:space="preserve">**** cena je vypočítána automaticky podle vzorce uvedeného v odst. </t>
    </r>
    <r>
      <rPr>
        <sz val="11"/>
        <rFont val="Calibri"/>
        <family val="2"/>
        <charset val="238"/>
      </rPr>
      <t>7.3</t>
    </r>
    <r>
      <rPr>
        <sz val="11"/>
        <color theme="1"/>
        <rFont val="Calibri"/>
        <family val="2"/>
        <charset val="238"/>
        <scheme val="minor"/>
      </rPr>
      <t xml:space="preserve"> DZŘ z hodnot zaokrouhlených na celé Kč v souladu s odst. 7.9 DZŘ. </t>
    </r>
    <r>
      <rPr>
        <b/>
        <sz val="11"/>
        <color indexed="8"/>
        <rFont val="Calibri"/>
        <family val="2"/>
        <charset val="238"/>
      </rPr>
      <t>Nabídková cena nesmí překročit hodnotu nejvyšší přípustné nabídkové ceny ve výši: 880.000</t>
    </r>
    <r>
      <rPr>
        <b/>
        <sz val="11"/>
        <rFont val="Calibri"/>
        <family val="2"/>
        <charset val="238"/>
      </rPr>
      <t>,- Kč bez DPH</t>
    </r>
  </si>
  <si>
    <t>Celková cena za servis a údržbu za kalendářní rok v Kč bez DPH (cena rozhodná pro hodnocení)****</t>
  </si>
  <si>
    <t>Část 1 – Elektrická požární signalizace a evakuační rozhlas</t>
  </si>
  <si>
    <t>Příloha č. 5a dokumentace zadávacího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</si>
</sst>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/>
    <xf numFmtId="0" fontId="0" fillId="0" borderId="1" xfId="0" applyBorder="1" applyAlignment="1"/>
    <xf numFmtId="0" fontId="0" fillId="0" borderId="0" xfId="0"/>
    <xf numFmtId="0" fontId="5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4" fillId="0" borderId="0" xfId="0" applyFont="1" applyBorder="1" applyAlignment="1">
      <alignment vertical="top" wrapText="1"/>
    </xf>
    <xf numFmtId="165" fontId="4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4" fontId="4" fillId="0" borderId="3" xfId="0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2" borderId="2" xfId="0" applyNumberFormat="1" applyFont="1" applyFill="1" applyBorder="1" applyAlignment="1" applyProtection="1">
      <alignment horizontal="right"/>
      <protection locked="0"/>
    </xf>
    <xf numFmtId="164" fontId="0" fillId="2" borderId="3" xfId="0" applyNumberFormat="1" applyFont="1" applyFill="1" applyBorder="1" applyAlignment="1" applyProtection="1">
      <alignment horizontal="right"/>
      <protection locked="0"/>
    </xf>
    <xf numFmtId="164" fontId="0" fillId="2" borderId="4" xfId="0" applyNumberFormat="1" applyFont="1" applyFill="1" applyBorder="1" applyAlignment="1" applyProtection="1">
      <alignment horizontal="right"/>
      <protection locked="0"/>
    </xf>
    <xf numFmtId="164" fontId="4" fillId="3" borderId="2" xfId="0" applyNumberFormat="1" applyFont="1" applyFill="1" applyBorder="1" applyAlignment="1">
      <alignment horizontal="right"/>
    </xf>
    <xf numFmtId="164" fontId="4" fillId="3" borderId="3" xfId="0" applyNumberFormat="1" applyFont="1" applyFill="1" applyBorder="1" applyAlignment="1">
      <alignment horizontal="right"/>
    </xf>
    <xf numFmtId="164" fontId="4" fillId="3" borderId="4" xfId="0" applyNumberFormat="1" applyFont="1" applyFill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0" fillId="0" borderId="0" xfId="0"/>
    <xf numFmtId="0" fontId="0" fillId="0" borderId="0" xfId="0" applyAlignment="1">
      <alignment horizontal="lef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0" fillId="0" borderId="0" xfId="0" applyAlignment="1">
      <alignment wrapText="1"/>
    </xf>
    <xf numFmtId="164" fontId="6" fillId="0" borderId="3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"/>
  <sheetViews>
    <sheetView tabSelected="1" view="pageLayout" topLeftCell="C7" zoomScaleNormal="100" workbookViewId="0">
      <selection activeCell="K19" sqref="K19:N19"/>
    </sheetView>
  </sheetViews>
  <sheetFormatPr defaultRowHeight="15" x14ac:dyDescent="0.25"/>
  <sheetData>
    <row r="1" spans="1:14" ht="18.75" x14ac:dyDescent="0.3">
      <c r="A1" s="10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8.75" x14ac:dyDescent="0.3">
      <c r="A2" s="12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8.75" x14ac:dyDescent="0.3">
      <c r="A3" s="10" t="s">
        <v>7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s="5" customFormat="1" ht="18.75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18.75" x14ac:dyDescent="0.3">
      <c r="A5" s="10" t="s">
        <v>14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7" spans="1:14" ht="15.75" thickBo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thickBot="1" x14ac:dyDescent="0.3">
      <c r="A8" s="13" t="s">
        <v>3</v>
      </c>
      <c r="B8" s="14"/>
      <c r="C8" s="14"/>
      <c r="D8" s="14"/>
      <c r="E8" s="14"/>
      <c r="F8" s="14"/>
      <c r="G8" s="14"/>
      <c r="H8" s="14"/>
      <c r="I8" s="14"/>
      <c r="J8" s="15"/>
      <c r="K8" s="21"/>
      <c r="L8" s="22"/>
      <c r="M8" s="22"/>
      <c r="N8" s="23"/>
    </row>
    <row r="9" spans="1:14" ht="15.75" thickBot="1" x14ac:dyDescent="0.3">
      <c r="A9" s="3"/>
      <c r="B9" s="3"/>
      <c r="C9" s="2"/>
      <c r="D9" s="18" t="s">
        <v>11</v>
      </c>
      <c r="E9" s="19"/>
      <c r="F9" s="19"/>
      <c r="G9" s="19"/>
      <c r="H9" s="19"/>
      <c r="I9" s="19"/>
      <c r="J9" s="20"/>
      <c r="K9" s="24">
        <f>ROUND(K8, 2)</f>
        <v>0</v>
      </c>
      <c r="L9" s="25"/>
      <c r="M9" s="25"/>
      <c r="N9" s="26"/>
    </row>
    <row r="11" spans="1:14" ht="15.75" thickBo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5.75" thickBot="1" x14ac:dyDescent="0.3">
      <c r="A12" s="13" t="s">
        <v>4</v>
      </c>
      <c r="B12" s="14"/>
      <c r="C12" s="14"/>
      <c r="D12" s="14"/>
      <c r="E12" s="14"/>
      <c r="F12" s="14"/>
      <c r="G12" s="14"/>
      <c r="H12" s="14"/>
      <c r="I12" s="14"/>
      <c r="J12" s="15"/>
      <c r="K12" s="21"/>
      <c r="L12" s="22"/>
      <c r="M12" s="22"/>
      <c r="N12" s="23"/>
    </row>
    <row r="13" spans="1:14" ht="15.75" thickBot="1" x14ac:dyDescent="0.3">
      <c r="A13" s="3"/>
      <c r="B13" s="3"/>
      <c r="C13" s="3"/>
      <c r="D13" s="18" t="s">
        <v>11</v>
      </c>
      <c r="E13" s="19"/>
      <c r="F13" s="19"/>
      <c r="G13" s="19"/>
      <c r="H13" s="19"/>
      <c r="I13" s="19"/>
      <c r="J13" s="20"/>
      <c r="K13" s="24">
        <f>ROUND(K12,2)</f>
        <v>0</v>
      </c>
      <c r="L13" s="25"/>
      <c r="M13" s="25"/>
      <c r="N13" s="26"/>
    </row>
    <row r="15" spans="1:14" ht="15.75" thickBo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15.75" customHeight="1" thickBot="1" x14ac:dyDescent="0.3">
      <c r="A16" s="27" t="s">
        <v>5</v>
      </c>
      <c r="B16" s="28"/>
      <c r="C16" s="28"/>
      <c r="D16" s="28"/>
      <c r="E16" s="28"/>
      <c r="F16" s="28"/>
      <c r="G16" s="28"/>
      <c r="H16" s="28"/>
      <c r="I16" s="28"/>
      <c r="J16" s="29"/>
      <c r="K16" s="32">
        <f>K13*40</f>
        <v>0</v>
      </c>
      <c r="L16" s="33"/>
      <c r="M16" s="33"/>
      <c r="N16" s="34"/>
    </row>
    <row r="17" spans="1:14" s="7" customFormat="1" ht="15.75" customHeight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9"/>
      <c r="L17" s="9"/>
      <c r="M17" s="9"/>
      <c r="N17" s="9"/>
    </row>
    <row r="18" spans="1:14" ht="15.75" thickBot="1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15.75" thickBot="1" x14ac:dyDescent="0.3">
      <c r="A19" s="13" t="s">
        <v>6</v>
      </c>
      <c r="B19" s="14"/>
      <c r="C19" s="14"/>
      <c r="D19" s="14"/>
      <c r="E19" s="14"/>
      <c r="F19" s="14"/>
      <c r="G19" s="14"/>
      <c r="H19" s="14"/>
      <c r="I19" s="14"/>
      <c r="J19" s="15"/>
      <c r="K19" s="21"/>
      <c r="L19" s="22"/>
      <c r="M19" s="22"/>
      <c r="N19" s="23"/>
    </row>
    <row r="20" spans="1:14" ht="15.75" thickBot="1" x14ac:dyDescent="0.3">
      <c r="A20" s="3"/>
      <c r="B20" s="3"/>
      <c r="C20" s="3"/>
      <c r="D20" s="18" t="s">
        <v>11</v>
      </c>
      <c r="E20" s="19"/>
      <c r="F20" s="19"/>
      <c r="G20" s="19"/>
      <c r="H20" s="19"/>
      <c r="I20" s="19"/>
      <c r="J20" s="20"/>
      <c r="K20" s="24">
        <f>ROUND(K19,2)</f>
        <v>0</v>
      </c>
      <c r="L20" s="25"/>
      <c r="M20" s="25"/>
      <c r="N20" s="26"/>
    </row>
    <row r="21" spans="1:14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ht="15.75" thickBot="1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ht="15.75" thickBot="1" x14ac:dyDescent="0.3">
      <c r="A23" s="27" t="s">
        <v>8</v>
      </c>
      <c r="B23" s="28"/>
      <c r="C23" s="28"/>
      <c r="D23" s="28"/>
      <c r="E23" s="28"/>
      <c r="F23" s="28"/>
      <c r="G23" s="28"/>
      <c r="H23" s="28"/>
      <c r="I23" s="28"/>
      <c r="J23" s="29"/>
      <c r="K23" s="36">
        <f>K20*8</f>
        <v>0</v>
      </c>
      <c r="L23" s="36"/>
      <c r="M23" s="36"/>
      <c r="N23" s="37"/>
    </row>
    <row r="25" spans="1:14" ht="15.75" thickBot="1" x14ac:dyDescent="0.3"/>
    <row r="26" spans="1:14" ht="15.75" thickBot="1" x14ac:dyDescent="0.3">
      <c r="A26" s="13" t="s">
        <v>13</v>
      </c>
      <c r="B26" s="14"/>
      <c r="C26" s="14"/>
      <c r="D26" s="14"/>
      <c r="E26" s="14"/>
      <c r="F26" s="14"/>
      <c r="G26" s="14"/>
      <c r="H26" s="14"/>
      <c r="I26" s="14"/>
      <c r="J26" s="15"/>
      <c r="K26" s="16">
        <f>K9+K16+K23</f>
        <v>0</v>
      </c>
      <c r="L26" s="16"/>
      <c r="M26" s="16"/>
      <c r="N26" s="17"/>
    </row>
    <row r="28" spans="1:14" x14ac:dyDescent="0.25">
      <c r="A28" s="30" t="s">
        <v>2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14" ht="15" customHeight="1" x14ac:dyDescent="0.25"/>
    <row r="30" spans="1:14" x14ac:dyDescent="0.25">
      <c r="A30" s="31" t="s">
        <v>1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2" spans="1:14" x14ac:dyDescent="0.25">
      <c r="A32" s="31" t="s">
        <v>9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</row>
    <row r="34" spans="1:14" ht="15" customHeight="1" x14ac:dyDescent="0.25">
      <c r="A34" s="38" t="s">
        <v>10</v>
      </c>
      <c r="B34" s="38"/>
      <c r="C34" s="38"/>
      <c r="D34" s="38"/>
      <c r="E34" s="38"/>
      <c r="F34" s="38"/>
      <c r="G34" s="38"/>
      <c r="H34" s="38"/>
      <c r="I34" s="35"/>
      <c r="J34" s="35"/>
      <c r="K34" s="35"/>
      <c r="L34" s="35"/>
      <c r="M34" s="35"/>
      <c r="N34" s="35"/>
    </row>
    <row r="35" spans="1:14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25">
      <c r="A36" s="35" t="s">
        <v>12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</row>
    <row r="37" spans="1:14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41" spans="1:14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</sheetData>
  <sheetProtection algorithmName="SHA-512" hashValue="XLBA5/AZAh6ZI4YqFsAIrgMcvE4FXsPiKOz+YnTflNA4G/azEXmtOZbH3McjYfDXd6/peSYLkqxfqGtfZ4SIvw==" saltValue="4N8JpMA2JQdM8ZI0ToraHQ==" spinCount="100000" sheet="1" selectLockedCells="1"/>
  <mergeCells count="27">
    <mergeCell ref="A28:N28"/>
    <mergeCell ref="A30:N30"/>
    <mergeCell ref="K16:N16"/>
    <mergeCell ref="D13:J13"/>
    <mergeCell ref="A36:N37"/>
    <mergeCell ref="A19:J19"/>
    <mergeCell ref="K19:N19"/>
    <mergeCell ref="D20:J20"/>
    <mergeCell ref="K20:N20"/>
    <mergeCell ref="A23:J23"/>
    <mergeCell ref="K23:N23"/>
    <mergeCell ref="A34:N34"/>
    <mergeCell ref="A32:N32"/>
    <mergeCell ref="A1:N1"/>
    <mergeCell ref="A2:N2"/>
    <mergeCell ref="A3:N3"/>
    <mergeCell ref="A5:N5"/>
    <mergeCell ref="A26:J26"/>
    <mergeCell ref="K26:N26"/>
    <mergeCell ref="D9:J9"/>
    <mergeCell ref="A8:J8"/>
    <mergeCell ref="K8:N8"/>
    <mergeCell ref="K12:N12"/>
    <mergeCell ref="K13:N13"/>
    <mergeCell ref="A16:J16"/>
    <mergeCell ref="K9:N9"/>
    <mergeCell ref="A12:J12"/>
  </mergeCells>
  <pageMargins left="0.7" right="0.7" top="0.78740157499999996" bottom="0.78740157499999996" header="0.3" footer="0.3"/>
  <pageSetup paperSize="9" scale="84" orientation="landscape" r:id="rId1"/>
  <headerFooter>
    <oddFooter>&amp;LDokumentace zadávacího řízení &amp;"-,Tučné"NZSUTB0820&amp;"-,Obyčejné" - příloha č. 5a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723BE3D41F70419CA45C4B78CA58F7" ma:contentTypeVersion="10" ma:contentTypeDescription="Vytvoří nový dokument" ma:contentTypeScope="" ma:versionID="f591f01b02b3b721dd711038e78d744c">
  <xsd:schema xmlns:xsd="http://www.w3.org/2001/XMLSchema" xmlns:xs="http://www.w3.org/2001/XMLSchema" xmlns:p="http://schemas.microsoft.com/office/2006/metadata/properties" xmlns:ns2="dd44f18e-5df9-442b-a475-5962878c3dfc" xmlns:ns3="4cc1ea81-3f73-4be6-bc93-a6df2446c352" targetNamespace="http://schemas.microsoft.com/office/2006/metadata/properties" ma:root="true" ma:fieldsID="3fb83b881c96f1f98abe3d14d13e46ce" ns2:_="" ns3:_="">
    <xsd:import namespace="dd44f18e-5df9-442b-a475-5962878c3dfc"/>
    <xsd:import namespace="4cc1ea81-3f73-4be6-bc93-a6df2446c3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44f18e-5df9-442b-a475-5962878c3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c1ea81-3f73-4be6-bc93-a6df2446c35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C8776B-C39C-4429-87AE-C035236C48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44f18e-5df9-442b-a475-5962878c3dfc"/>
    <ds:schemaRef ds:uri="4cc1ea81-3f73-4be6-bc93-a6df2446c3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61E992-933B-4072-A40E-A58A7B6D89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7C8A17-E9D8-49A9-9003-5515A475DDAC}">
  <ds:schemaRefs>
    <ds:schemaRef ds:uri="4cc1ea81-3f73-4be6-bc93-a6df2446c352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dd44f18e-5df9-442b-a475-5962878c3dfc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Štěpán Kubičík</cp:lastModifiedBy>
  <cp:lastPrinted>2019-09-27T09:50:40Z</cp:lastPrinted>
  <dcterms:created xsi:type="dcterms:W3CDTF">2015-02-11T09:06:48Z</dcterms:created>
  <dcterms:modified xsi:type="dcterms:W3CDTF">2020-10-22T08:47:24Z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malikova.marketa@kr-jihomoravsky.cz</vt:lpwstr>
  </property>
  <property fmtid="{D5CDD505-2E9C-101B-9397-08002B2CF9AE}" pid="5" name="MSIP_Label_690ebb53-23a2-471a-9c6e-17bd0d11311e_SetDate">
    <vt:lpwstr>2020-01-23T07:59:21.0629067Z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