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EC\Lenka\Provozně-technicke odd\Dokumenty\Výběrová řízení\Malířské služby na rok 2021\do emailu\"/>
    </mc:Choice>
  </mc:AlternateContent>
  <xr:revisionPtr revIDLastSave="0" documentId="13_ncr:1_{E002AFF1-0D0E-44F8-A03C-62F823D8192C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List2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7" i="1" l="1"/>
  <c r="F37" i="1" s="1"/>
  <c r="E38" i="1"/>
  <c r="F38" i="1" s="1"/>
  <c r="E39" i="1"/>
  <c r="F39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7" i="1"/>
  <c r="F27" i="1" s="1"/>
  <c r="E26" i="1"/>
  <c r="F26" i="1" s="1"/>
  <c r="E25" i="1"/>
  <c r="F25" i="1" s="1"/>
  <c r="E23" i="1"/>
  <c r="F23" i="1" s="1"/>
  <c r="E22" i="1"/>
  <c r="F22" i="1" s="1"/>
  <c r="E21" i="1"/>
  <c r="F21" i="1" s="1"/>
  <c r="E20" i="1"/>
  <c r="E40" i="1" l="1"/>
  <c r="F20" i="1"/>
  <c r="F40" i="1" s="1"/>
</calcChain>
</file>

<file path=xl/sharedStrings.xml><?xml version="1.0" encoding="utf-8"?>
<sst xmlns="http://schemas.openxmlformats.org/spreadsheetml/2006/main" count="63" uniqueCount="45">
  <si>
    <t>Příloha č. 1 ZD - Krycí list nabídky</t>
  </si>
  <si>
    <t>Krycí list nabídky</t>
  </si>
  <si>
    <t>Název veřejné zakázky malého rozsahu</t>
  </si>
  <si>
    <t>Uchazeč:</t>
  </si>
  <si>
    <t>Název</t>
  </si>
  <si>
    <t>Adresa</t>
  </si>
  <si>
    <t>Osoba oprávněná jedna jménem uchazeče</t>
  </si>
  <si>
    <t>Telefon</t>
  </si>
  <si>
    <t>Fax</t>
  </si>
  <si>
    <t>E-mail</t>
  </si>
  <si>
    <t>IČ</t>
  </si>
  <si>
    <t>Bankovní spojení</t>
  </si>
  <si>
    <t>Položka</t>
  </si>
  <si>
    <t>MJ</t>
  </si>
  <si>
    <t>Předpokládaný objem</t>
  </si>
  <si>
    <t>Cena za MJ</t>
  </si>
  <si>
    <t>Cena v Kč bez DPH</t>
  </si>
  <si>
    <t>Cena v Kč s DPH</t>
  </si>
  <si>
    <t>Penetrační nátěr - hloubková penetrace</t>
  </si>
  <si>
    <t>m2</t>
  </si>
  <si>
    <t xml:space="preserve">Malba bílá omyvatelná </t>
  </si>
  <si>
    <t>Malba barevná omývatelná</t>
  </si>
  <si>
    <t>Nátěr zárubní - barva syntetická</t>
  </si>
  <si>
    <t>ks</t>
  </si>
  <si>
    <t>Sádrování, stěrkování</t>
  </si>
  <si>
    <t>do 5%</t>
  </si>
  <si>
    <t>od 5% do 25%</t>
  </si>
  <si>
    <t>od 25% do 100%</t>
  </si>
  <si>
    <t>Škrábání</t>
  </si>
  <si>
    <t>Izolování skrvn</t>
  </si>
  <si>
    <t>Nátěr akrylátový,omyvatelný,dezinfikovatelný - sokl</t>
  </si>
  <si>
    <t>Nátěr syntetický omyvatelný a dezinfikovatelný na sokly</t>
  </si>
  <si>
    <t>Nátěr dveří (lesklý, matný, polomatný)</t>
  </si>
  <si>
    <t>Nátěr radiátorů</t>
  </si>
  <si>
    <t>Nátěr syntetický olejový (kovová konstrukce)</t>
  </si>
  <si>
    <t>Variopaint vč. Lakování</t>
  </si>
  <si>
    <t>Zakrývání podlah, olepování/stěhování nábytku, úklid</t>
  </si>
  <si>
    <t>hod</t>
  </si>
  <si>
    <t>Veškeré malby budou prováděny dle platných ČSN.</t>
  </si>
  <si>
    <t>Údaje uvedené v krycím listu musí být tototžné s údaji obsaženými v návrhu na uzavření smlouvy</t>
  </si>
  <si>
    <t>Do krycího listu nelze doplňovat jiné než požadované údaje. Ceny uvádějte v korunách.</t>
  </si>
  <si>
    <t>Razítko, jméno a podpis</t>
  </si>
  <si>
    <t xml:space="preserve">Datum: </t>
  </si>
  <si>
    <t>Uchazeč vyplní podbarvené pole.</t>
  </si>
  <si>
    <t>Malířské služby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</si>
</sst>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66FFFF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00FFFF"/>
        <bgColor rgb="FF00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3" borderId="0" xfId="0" applyFill="1"/>
    <xf numFmtId="0" fontId="3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3" borderId="1" xfId="0" applyFill="1" applyBorder="1"/>
    <xf numFmtId="0" fontId="3" fillId="0" borderId="0" xfId="0" applyFont="1"/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0" fontId="0" fillId="4" borderId="0" xfId="0" applyFill="1"/>
    <xf numFmtId="4" fontId="6" fillId="4" borderId="1" xfId="0" applyNumberFormat="1" applyFont="1" applyFill="1" applyBorder="1"/>
    <xf numFmtId="4" fontId="0" fillId="4" borderId="1" xfId="0" applyNumberFormat="1" applyFill="1" applyBorder="1"/>
    <xf numFmtId="4" fontId="6" fillId="0" borderId="1" xfId="0" applyNumberFormat="1" applyFont="1" applyBorder="1"/>
    <xf numFmtId="4" fontId="0" fillId="0" borderId="1" xfId="0" applyNumberFormat="1" applyBorder="1"/>
    <xf numFmtId="4" fontId="7" fillId="4" borderId="3" xfId="0" applyNumberFormat="1" applyFont="1" applyFill="1" applyBorder="1"/>
    <xf numFmtId="4" fontId="4" fillId="4" borderId="3" xfId="0" applyNumberFormat="1" applyFont="1" applyFill="1" applyBorder="1"/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12" zoomScaleNormal="100" workbookViewId="0">
      <selection activeCell="C40" sqref="C40"/>
    </sheetView>
  </sheetViews>
  <sheetFormatPr defaultRowHeight="15" x14ac:dyDescent="0.25"/>
  <cols>
    <col min="1" max="1" width="52" customWidth="1"/>
    <col min="2" max="2" width="4.140625" customWidth="1"/>
    <col min="3" max="3" width="25" customWidth="1"/>
    <col min="4" max="4" width="13.85546875" customWidth="1"/>
    <col min="5" max="5" width="17.28515625" customWidth="1"/>
    <col min="6" max="6" width="18.7109375" customWidth="1"/>
    <col min="7" max="1025" width="8.7109375" customWidth="1"/>
  </cols>
  <sheetData>
    <row r="1" spans="1:6" x14ac:dyDescent="0.25">
      <c r="A1" t="s">
        <v>0</v>
      </c>
    </row>
    <row r="3" spans="1:6" ht="18" customHeight="1" x14ac:dyDescent="0.25">
      <c r="A3" s="23" t="s">
        <v>1</v>
      </c>
      <c r="B3" s="23"/>
      <c r="C3" s="23"/>
      <c r="D3" s="23"/>
      <c r="E3" s="23"/>
    </row>
    <row r="4" spans="1:6" x14ac:dyDescent="0.25">
      <c r="A4" s="23"/>
      <c r="B4" s="23"/>
      <c r="C4" s="23"/>
      <c r="D4" s="23"/>
      <c r="E4" s="23"/>
    </row>
    <row r="5" spans="1:6" x14ac:dyDescent="0.25">
      <c r="A5" t="s">
        <v>2</v>
      </c>
    </row>
    <row r="6" spans="1:6" ht="26.25" x14ac:dyDescent="0.4">
      <c r="A6" s="1"/>
    </row>
    <row r="7" spans="1:6" ht="26.25" x14ac:dyDescent="0.4">
      <c r="A7" s="23" t="s">
        <v>44</v>
      </c>
      <c r="B7" s="23"/>
      <c r="C7" s="23"/>
      <c r="D7" s="23"/>
      <c r="E7" s="23"/>
    </row>
    <row r="8" spans="1:6" x14ac:dyDescent="0.25">
      <c r="A8" t="s">
        <v>3</v>
      </c>
    </row>
    <row r="9" spans="1:6" x14ac:dyDescent="0.25">
      <c r="A9" s="2" t="s">
        <v>4</v>
      </c>
      <c r="B9" s="3"/>
      <c r="C9" s="22"/>
      <c r="D9" s="22"/>
      <c r="E9" s="22"/>
      <c r="F9" s="22"/>
    </row>
    <row r="10" spans="1:6" x14ac:dyDescent="0.25">
      <c r="A10" s="2" t="s">
        <v>5</v>
      </c>
      <c r="B10" s="3"/>
      <c r="C10" s="22"/>
      <c r="D10" s="22"/>
      <c r="E10" s="22"/>
      <c r="F10" s="22"/>
    </row>
    <row r="11" spans="1:6" x14ac:dyDescent="0.25">
      <c r="A11" s="2" t="s">
        <v>6</v>
      </c>
      <c r="B11" s="3"/>
      <c r="C11" s="22"/>
      <c r="D11" s="22"/>
      <c r="E11" s="22"/>
      <c r="F11" s="22"/>
    </row>
    <row r="12" spans="1:6" x14ac:dyDescent="0.25">
      <c r="A12" s="2" t="s">
        <v>7</v>
      </c>
      <c r="B12" s="3"/>
      <c r="C12" s="22"/>
      <c r="D12" s="22"/>
      <c r="E12" s="22"/>
      <c r="F12" s="22"/>
    </row>
    <row r="13" spans="1:6" x14ac:dyDescent="0.25">
      <c r="A13" s="2" t="s">
        <v>8</v>
      </c>
      <c r="B13" s="3"/>
      <c r="C13" s="22"/>
      <c r="D13" s="22"/>
      <c r="E13" s="22"/>
      <c r="F13" s="22"/>
    </row>
    <row r="14" spans="1:6" x14ac:dyDescent="0.25">
      <c r="A14" s="2" t="s">
        <v>9</v>
      </c>
      <c r="B14" s="3"/>
      <c r="C14" s="22"/>
      <c r="D14" s="22"/>
      <c r="E14" s="22"/>
      <c r="F14" s="22"/>
    </row>
    <row r="15" spans="1:6" x14ac:dyDescent="0.25">
      <c r="A15" s="2" t="s">
        <v>10</v>
      </c>
      <c r="B15" s="3"/>
      <c r="C15" s="22"/>
      <c r="D15" s="22"/>
      <c r="E15" s="22"/>
      <c r="F15" s="22"/>
    </row>
    <row r="16" spans="1:6" x14ac:dyDescent="0.25">
      <c r="A16" s="2" t="s">
        <v>11</v>
      </c>
      <c r="B16" s="3"/>
      <c r="C16" s="22"/>
      <c r="D16" s="22"/>
      <c r="E16" s="22"/>
      <c r="F16" s="22"/>
    </row>
    <row r="17" spans="1:6" x14ac:dyDescent="0.25">
      <c r="E17" s="4"/>
    </row>
    <row r="19" spans="1:6" x14ac:dyDescent="0.25">
      <c r="A19" s="5" t="s">
        <v>12</v>
      </c>
      <c r="B19" s="5" t="s">
        <v>13</v>
      </c>
      <c r="C19" s="5" t="s">
        <v>14</v>
      </c>
      <c r="D19" s="5" t="s">
        <v>15</v>
      </c>
      <c r="E19" s="5" t="s">
        <v>16</v>
      </c>
      <c r="F19" s="5" t="s">
        <v>17</v>
      </c>
    </row>
    <row r="20" spans="1:6" x14ac:dyDescent="0.25">
      <c r="A20" s="6" t="s">
        <v>18</v>
      </c>
      <c r="B20" s="7" t="s">
        <v>19</v>
      </c>
      <c r="C20" s="12">
        <v>8250</v>
      </c>
      <c r="D20" s="8"/>
      <c r="E20" s="15">
        <f>C20*D20</f>
        <v>0</v>
      </c>
      <c r="F20" s="16">
        <f>E20*1.21</f>
        <v>0</v>
      </c>
    </row>
    <row r="21" spans="1:6" x14ac:dyDescent="0.25">
      <c r="A21" s="6" t="s">
        <v>20</v>
      </c>
      <c r="B21" s="6" t="s">
        <v>19</v>
      </c>
      <c r="C21" s="13">
        <v>5950</v>
      </c>
      <c r="D21" s="9"/>
      <c r="E21" s="15">
        <f>C21*D21</f>
        <v>0</v>
      </c>
      <c r="F21" s="16">
        <f>E21*1.21</f>
        <v>0</v>
      </c>
    </row>
    <row r="22" spans="1:6" x14ac:dyDescent="0.25">
      <c r="A22" s="6" t="s">
        <v>21</v>
      </c>
      <c r="B22" s="6" t="s">
        <v>19</v>
      </c>
      <c r="C22" s="13">
        <v>2300</v>
      </c>
      <c r="D22" s="9"/>
      <c r="E22" s="15">
        <f>C22*D22</f>
        <v>0</v>
      </c>
      <c r="F22" s="16">
        <f>E22*1.21</f>
        <v>0</v>
      </c>
    </row>
    <row r="23" spans="1:6" x14ac:dyDescent="0.25">
      <c r="A23" s="6" t="s">
        <v>22</v>
      </c>
      <c r="B23" s="6" t="s">
        <v>23</v>
      </c>
      <c r="C23" s="13">
        <v>212</v>
      </c>
      <c r="D23" s="9"/>
      <c r="E23" s="15">
        <f>C23*D23</f>
        <v>0</v>
      </c>
      <c r="F23" s="16">
        <f>E23*1.21</f>
        <v>0</v>
      </c>
    </row>
    <row r="24" spans="1:6" x14ac:dyDescent="0.25">
      <c r="A24" s="6" t="s">
        <v>24</v>
      </c>
      <c r="B24" s="6"/>
      <c r="C24" s="13"/>
      <c r="D24" s="10"/>
      <c r="E24" s="17"/>
      <c r="F24" s="18"/>
    </row>
    <row r="25" spans="1:6" x14ac:dyDescent="0.25">
      <c r="A25" s="6" t="s">
        <v>25</v>
      </c>
      <c r="B25" s="6" t="s">
        <v>19</v>
      </c>
      <c r="C25" s="13">
        <v>3500</v>
      </c>
      <c r="D25" s="9"/>
      <c r="E25" s="15">
        <f>C25*D25</f>
        <v>0</v>
      </c>
      <c r="F25" s="16">
        <f>E25*1.21</f>
        <v>0</v>
      </c>
    </row>
    <row r="26" spans="1:6" x14ac:dyDescent="0.25">
      <c r="A26" s="6" t="s">
        <v>26</v>
      </c>
      <c r="B26" s="6" t="s">
        <v>19</v>
      </c>
      <c r="C26" s="13">
        <v>755</v>
      </c>
      <c r="D26" s="9"/>
      <c r="E26" s="15">
        <f>C26*D26</f>
        <v>0</v>
      </c>
      <c r="F26" s="16">
        <f>E26*1.21</f>
        <v>0</v>
      </c>
    </row>
    <row r="27" spans="1:6" x14ac:dyDescent="0.25">
      <c r="A27" s="6" t="s">
        <v>27</v>
      </c>
      <c r="B27" s="6" t="s">
        <v>19</v>
      </c>
      <c r="C27" s="13">
        <v>400</v>
      </c>
      <c r="D27" s="9"/>
      <c r="E27" s="15">
        <f>C27*D27</f>
        <v>0</v>
      </c>
      <c r="F27" s="16">
        <f>E27*1.21</f>
        <v>0</v>
      </c>
    </row>
    <row r="28" spans="1:6" x14ac:dyDescent="0.25">
      <c r="A28" s="6" t="s">
        <v>28</v>
      </c>
      <c r="B28" s="6"/>
      <c r="C28" s="13"/>
      <c r="D28" s="10"/>
      <c r="E28" s="17"/>
      <c r="F28" s="18"/>
    </row>
    <row r="29" spans="1:6" x14ac:dyDescent="0.25">
      <c r="A29" s="6" t="s">
        <v>25</v>
      </c>
      <c r="B29" s="6" t="s">
        <v>19</v>
      </c>
      <c r="C29" s="13">
        <v>620</v>
      </c>
      <c r="D29" s="9"/>
      <c r="E29" s="15">
        <f t="shared" ref="E29:E39" si="0">C29*D29</f>
        <v>0</v>
      </c>
      <c r="F29" s="16">
        <f t="shared" ref="F29:F39" si="1">E29*1.21</f>
        <v>0</v>
      </c>
    </row>
    <row r="30" spans="1:6" x14ac:dyDescent="0.25">
      <c r="A30" s="6" t="s">
        <v>26</v>
      </c>
      <c r="B30" s="6" t="s">
        <v>19</v>
      </c>
      <c r="C30" s="13">
        <v>500</v>
      </c>
      <c r="D30" s="9"/>
      <c r="E30" s="15">
        <f t="shared" si="0"/>
        <v>0</v>
      </c>
      <c r="F30" s="16">
        <f t="shared" si="1"/>
        <v>0</v>
      </c>
    </row>
    <row r="31" spans="1:6" x14ac:dyDescent="0.25">
      <c r="A31" s="6" t="s">
        <v>27</v>
      </c>
      <c r="B31" s="6" t="s">
        <v>19</v>
      </c>
      <c r="C31" s="13">
        <v>155</v>
      </c>
      <c r="D31" s="9"/>
      <c r="E31" s="15">
        <f t="shared" si="0"/>
        <v>0</v>
      </c>
      <c r="F31" s="16">
        <f t="shared" si="1"/>
        <v>0</v>
      </c>
    </row>
    <row r="32" spans="1:6" x14ac:dyDescent="0.25">
      <c r="A32" s="6" t="s">
        <v>29</v>
      </c>
      <c r="B32" s="6" t="s">
        <v>19</v>
      </c>
      <c r="C32" s="13">
        <v>25</v>
      </c>
      <c r="D32" s="9"/>
      <c r="E32" s="15">
        <f t="shared" si="0"/>
        <v>0</v>
      </c>
      <c r="F32" s="16">
        <f t="shared" si="1"/>
        <v>0</v>
      </c>
    </row>
    <row r="33" spans="1:6" x14ac:dyDescent="0.25">
      <c r="A33" s="6" t="s">
        <v>30</v>
      </c>
      <c r="B33" s="6" t="s">
        <v>19</v>
      </c>
      <c r="C33" s="13">
        <v>210</v>
      </c>
      <c r="D33" s="9"/>
      <c r="E33" s="15">
        <f t="shared" si="0"/>
        <v>0</v>
      </c>
      <c r="F33" s="16">
        <f t="shared" si="1"/>
        <v>0</v>
      </c>
    </row>
    <row r="34" spans="1:6" x14ac:dyDescent="0.25">
      <c r="A34" s="6" t="s">
        <v>31</v>
      </c>
      <c r="B34" s="6" t="s">
        <v>19</v>
      </c>
      <c r="C34" s="13">
        <v>1800</v>
      </c>
      <c r="D34" s="9"/>
      <c r="E34" s="15">
        <f t="shared" si="0"/>
        <v>0</v>
      </c>
      <c r="F34" s="16">
        <f t="shared" si="1"/>
        <v>0</v>
      </c>
    </row>
    <row r="35" spans="1:6" x14ac:dyDescent="0.25">
      <c r="A35" s="6" t="s">
        <v>32</v>
      </c>
      <c r="B35" s="6" t="s">
        <v>19</v>
      </c>
      <c r="C35" s="13">
        <v>390</v>
      </c>
      <c r="D35" s="9"/>
      <c r="E35" s="15">
        <f t="shared" si="0"/>
        <v>0</v>
      </c>
      <c r="F35" s="16">
        <f t="shared" si="1"/>
        <v>0</v>
      </c>
    </row>
    <row r="36" spans="1:6" x14ac:dyDescent="0.25">
      <c r="A36" s="6" t="s">
        <v>33</v>
      </c>
      <c r="B36" s="6" t="s">
        <v>19</v>
      </c>
      <c r="C36" s="13">
        <v>455</v>
      </c>
      <c r="D36" s="9"/>
      <c r="E36" s="15">
        <f t="shared" si="0"/>
        <v>0</v>
      </c>
      <c r="F36" s="16">
        <f t="shared" si="1"/>
        <v>0</v>
      </c>
    </row>
    <row r="37" spans="1:6" x14ac:dyDescent="0.25">
      <c r="A37" s="6" t="s">
        <v>34</v>
      </c>
      <c r="B37" s="6" t="s">
        <v>19</v>
      </c>
      <c r="C37" s="13">
        <v>45</v>
      </c>
      <c r="D37" s="9"/>
      <c r="E37" s="15">
        <f t="shared" si="0"/>
        <v>0</v>
      </c>
      <c r="F37" s="16">
        <f t="shared" si="1"/>
        <v>0</v>
      </c>
    </row>
    <row r="38" spans="1:6" x14ac:dyDescent="0.25">
      <c r="A38" s="6" t="s">
        <v>35</v>
      </c>
      <c r="B38" s="6" t="s">
        <v>19</v>
      </c>
      <c r="C38" s="13">
        <v>10</v>
      </c>
      <c r="D38" s="9"/>
      <c r="E38" s="15">
        <f t="shared" si="0"/>
        <v>0</v>
      </c>
      <c r="F38" s="16">
        <f t="shared" si="1"/>
        <v>0</v>
      </c>
    </row>
    <row r="39" spans="1:6" x14ac:dyDescent="0.25">
      <c r="A39" s="6" t="s">
        <v>36</v>
      </c>
      <c r="B39" s="6" t="s">
        <v>37</v>
      </c>
      <c r="C39" s="13">
        <v>130</v>
      </c>
      <c r="D39" s="9"/>
      <c r="E39" s="15">
        <f t="shared" si="0"/>
        <v>0</v>
      </c>
      <c r="F39" s="16">
        <f t="shared" si="1"/>
        <v>0</v>
      </c>
    </row>
    <row r="40" spans="1:6" ht="21" x14ac:dyDescent="0.35">
      <c r="E40" s="19">
        <f>SUM(E20:E39)</f>
        <v>0</v>
      </c>
      <c r="F40" s="20">
        <f>SUM(F20:F39)</f>
        <v>0</v>
      </c>
    </row>
    <row r="41" spans="1:6" x14ac:dyDescent="0.25">
      <c r="A41" s="11" t="s">
        <v>38</v>
      </c>
    </row>
    <row r="42" spans="1:6" x14ac:dyDescent="0.25">
      <c r="A42" t="s">
        <v>39</v>
      </c>
    </row>
    <row r="43" spans="1:6" x14ac:dyDescent="0.25">
      <c r="A43" t="s">
        <v>40</v>
      </c>
    </row>
    <row r="44" spans="1:6" x14ac:dyDescent="0.25">
      <c r="A44" t="s">
        <v>43</v>
      </c>
    </row>
    <row r="47" spans="1:6" x14ac:dyDescent="0.25">
      <c r="A47" s="14" t="s">
        <v>42</v>
      </c>
    </row>
    <row r="48" spans="1:6" x14ac:dyDescent="0.25">
      <c r="B48" s="21"/>
      <c r="C48" s="21"/>
      <c r="D48" s="21"/>
    </row>
    <row r="49" spans="1:4" x14ac:dyDescent="0.25">
      <c r="B49" s="21"/>
      <c r="C49" s="21"/>
      <c r="D49" s="21"/>
    </row>
    <row r="50" spans="1:4" x14ac:dyDescent="0.25">
      <c r="B50" s="21"/>
      <c r="C50" s="21"/>
      <c r="D50" s="21"/>
    </row>
    <row r="51" spans="1:4" x14ac:dyDescent="0.25">
      <c r="A51" t="s">
        <v>41</v>
      </c>
      <c r="B51" s="21"/>
      <c r="C51" s="21"/>
      <c r="D51" s="21"/>
    </row>
  </sheetData>
  <mergeCells count="11">
    <mergeCell ref="A3:E4"/>
    <mergeCell ref="A7:E7"/>
    <mergeCell ref="C9:F9"/>
    <mergeCell ref="C10:F10"/>
    <mergeCell ref="C11:F11"/>
    <mergeCell ref="B48:D51"/>
    <mergeCell ref="C12:F12"/>
    <mergeCell ref="C13:F13"/>
    <mergeCell ref="C14:F14"/>
    <mergeCell ref="C15:F15"/>
    <mergeCell ref="C16:F16"/>
  </mergeCells>
  <pageMargins left="0.70833333333333304" right="0.70833333333333304" top="0.78749999999999998" bottom="0.78749999999999998" header="0.51180555555555496" footer="0.51180555555555496"/>
  <pageSetup paperSize="9" scale="66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6306</dc:creator>
  <cp:lastModifiedBy>Lenka KREJČIŘÍKOVÁ</cp:lastModifiedBy>
  <cp:revision>5</cp:revision>
  <cp:lastPrinted>2020-12-01T12:37:42Z</cp:lastPrinted>
  <dcterms:created xsi:type="dcterms:W3CDTF">2016-11-23T11:08:01Z</dcterms:created>
  <dcterms:modified xsi:type="dcterms:W3CDTF">2020-12-04T11:20:50Z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