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tabRatio="723" activeTab="0"/>
  </bookViews>
  <sheets>
    <sheet name="J" sheetId="19" r:id="rId1"/>
  </sheets>
  <definedNames>
    <definedName name="_xlnm.Print_Area" localSheetId="0">'J'!$A$1:$S$30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<sst xmlns="http://schemas.openxmlformats.org/spreadsheetml/2006/main" count="76" uniqueCount="39">
  <si>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</si>
  <si>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</si>
  <si>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</si>
  <si>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</si>
  <si>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</si>
  <si>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</si>
  <si>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</si>
  <si>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</si>
  <si>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5-0</t>
  </si>
  <si>
    <t>4-0</t>
  </si>
  <si>
    <t>3-0</t>
  </si>
  <si>
    <t>2-0</t>
  </si>
  <si>
    <t>1/2</t>
  </si>
  <si>
    <t>barva</t>
  </si>
  <si>
    <t>počet vláken v sáčku</t>
  </si>
  <si>
    <t>počet jehel v sáčku</t>
  </si>
  <si>
    <t>odběr za rok v ks sáčků</t>
  </si>
  <si>
    <t>dílčí plnění J   Kratkodobě vstřebatelný chir. šicí materiál multifilamentní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</si>
  <si>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</si>
  <si>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</si>
  <si>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</si>
  <si>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</si>
  <si>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</si>
  <si>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</si>
  <si>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</si>
  <si>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</si>
  <si>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</si>
  <si>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</si>
  <si>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</si>
  <si>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</si>
  <si>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</si>
  <si>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</si>
  <si>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</si>
  <si>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</si>
  <si>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Chirurgické šicí materiály - dílčí plnění J</t>
  </si>
  <si>
    <t xml:space="preserve">KULATÁ JEHLA </t>
  </si>
  <si>
    <t>KULATÁ JEHLA</t>
  </si>
  <si>
    <t>JEHLA S ŘEZACÍM HROTEM</t>
  </si>
  <si>
    <t>barvený i nebarvený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</si>
</sst>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/>
    <xf numFmtId="0" fontId="5" fillId="5" borderId="1" xfId="20" applyFont="1" applyFill="1" applyBorder="1" applyAlignment="1">
      <alignment horizontal="center" vertical="center"/>
    </xf>
    <xf numFmtId="49" fontId="5" fillId="5" borderId="1" xfId="20" applyNumberFormat="1" applyFont="1" applyFill="1" applyBorder="1" applyAlignment="1">
      <alignment horizontal="center" vertical="center"/>
    </xf>
    <xf numFmtId="0" fontId="5" fillId="5" borderId="0" xfId="2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right" vertical="center" wrapText="1" indent="2"/>
    </xf>
    <xf numFmtId="0" fontId="0" fillId="5" borderId="0" xfId="0" applyFont="1" applyFill="1" applyAlignment="1">
      <alignment horizontal="right" indent="2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20" applyFont="1" applyFill="1" applyBorder="1" applyAlignment="1">
      <alignment horizontal="center" vertical="center" wrapText="1"/>
    </xf>
    <xf numFmtId="4" fontId="5" fillId="5" borderId="0" xfId="0" applyNumberFormat="1" applyFont="1" applyFill="1"/>
    <xf numFmtId="0" fontId="1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5" fillId="6" borderId="1" xfId="2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vertical="center"/>
    </xf>
    <xf numFmtId="4" fontId="5" fillId="6" borderId="1" xfId="20" applyNumberFormat="1" applyFont="1" applyFill="1" applyBorder="1" applyAlignment="1">
      <alignment vertical="center"/>
    </xf>
    <xf numFmtId="0" fontId="5" fillId="6" borderId="1" xfId="22" applyFont="1" applyFill="1" applyBorder="1" applyAlignment="1">
      <alignment vertical="center"/>
    </xf>
    <xf numFmtId="4" fontId="5" fillId="6" borderId="1" xfId="22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/>
    </xf>
    <xf numFmtId="0" fontId="12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2" fillId="6" borderId="1" xfId="20" applyFont="1" applyFill="1" applyBorder="1" applyAlignment="1">
      <alignment vertical="center"/>
    </xf>
    <xf numFmtId="4" fontId="0" fillId="5" borderId="0" xfId="0" applyNumberFormat="1" applyFont="1" applyFill="1" applyAlignment="1">
      <alignment vertical="center"/>
    </xf>
    <xf numFmtId="4" fontId="0" fillId="5" borderId="0" xfId="0" applyNumberFormat="1" applyFont="1" applyFill="1"/>
    <xf numFmtId="0" fontId="0" fillId="0" borderId="0" xfId="0" applyFont="1"/>
    <xf numFmtId="0" fontId="2" fillId="7" borderId="1" xfId="20" applyFont="1" applyFill="1" applyBorder="1" applyAlignment="1">
      <alignment vertical="center"/>
    </xf>
    <xf numFmtId="0" fontId="0" fillId="5" borderId="0" xfId="0" applyFont="1" applyFill="1" applyAlignment="1">
      <alignment horizontal="left" vertical="center" indent="1"/>
    </xf>
    <xf numFmtId="0" fontId="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8" borderId="1" xfId="21" applyFont="1" applyFill="1" applyBorder="1" applyAlignment="1">
      <alignment vertical="center"/>
    </xf>
    <xf numFmtId="49" fontId="0" fillId="5" borderId="0" xfId="0" applyNumberFormat="1" applyFont="1" applyFill="1" applyAlignment="1">
      <alignment horizontal="center" vertical="center"/>
    </xf>
    <xf numFmtId="4" fontId="0" fillId="5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vertical="center" wrapText="1"/>
    </xf>
    <xf numFmtId="4" fontId="0" fillId="5" borderId="0" xfId="0" applyNumberFormat="1" applyFont="1" applyFill="1" applyAlignment="1">
      <alignment vertical="center" wrapText="1"/>
    </xf>
    <xf numFmtId="0" fontId="0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0" fillId="5" borderId="3" xfId="0" applyNumberFormat="1" applyFont="1" applyFill="1" applyBorder="1" applyAlignment="1">
      <alignment vertical="center"/>
    </xf>
    <xf numFmtId="4" fontId="0" fillId="5" borderId="4" xfId="0" applyNumberFormat="1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2</xdr:col>
      <xdr:colOff>161925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E071-30A5-4986-A227-DFDF1E8CC5CA}">
  <sheetPr>
    <pageSetUpPr fitToPage="1"/>
  </sheetPr>
  <dimension ref="A1:AV31"/>
  <sheetViews>
    <sheetView tabSelected="1" workbookViewId="0" topLeftCell="A1">
      <selection activeCell="C14" sqref="C14"/>
    </sheetView>
  </sheetViews>
  <sheetFormatPr defaultColWidth="9.140625" defaultRowHeight="15"/>
  <cols>
    <col min="1" max="1" width="11.421875" style="7" customWidth="1"/>
    <col min="2" max="2" width="18.00390625" style="19" customWidth="1"/>
    <col min="3" max="3" width="8.140625" style="12" customWidth="1"/>
    <col min="4" max="4" width="10.421875" style="12" customWidth="1"/>
    <col min="5" max="5" width="10.8515625" style="12" customWidth="1"/>
    <col min="6" max="6" width="10.140625" style="8" customWidth="1"/>
    <col min="7" max="7" width="35.8515625" style="8" customWidth="1"/>
    <col min="8" max="8" width="10.8515625" style="8" customWidth="1"/>
    <col min="9" max="9" width="9.8515625" style="8" customWidth="1"/>
    <col min="10" max="10" width="9.421875" style="8" customWidth="1"/>
    <col min="11" max="11" width="11.8515625" style="49" customWidth="1"/>
    <col min="12" max="12" width="21.00390625" style="46" customWidth="1"/>
    <col min="13" max="13" width="13.7109375" style="46" customWidth="1"/>
    <col min="14" max="14" width="10.7109375" style="53" customWidth="1"/>
    <col min="15" max="15" width="15.140625" style="50" customWidth="1"/>
    <col min="16" max="16" width="9.140625" style="42" customWidth="1"/>
    <col min="17" max="17" width="14.421875" style="42" customWidth="1"/>
    <col min="18" max="19" width="13.57421875" style="42" customWidth="1"/>
    <col min="20" max="16384" width="9.140625" style="7" customWidth="1"/>
  </cols>
  <sheetData>
    <row r="1" s="37" customFormat="1" ht="15.75">
      <c r="A1" s="36" t="s">
        <v>32</v>
      </c>
    </row>
    <row r="2" s="37" customFormat="1" ht="15"/>
    <row r="3" s="37" customFormat="1" ht="15"/>
    <row r="4" s="37" customFormat="1" ht="12.75" customHeight="1"/>
    <row r="5" spans="1:19" s="37" customFormat="1" ht="26.25">
      <c r="A5" s="54" t="s">
        <v>33</v>
      </c>
      <c r="B5" s="54"/>
      <c r="C5" s="54"/>
      <c r="D5" s="54"/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32.25" customHeight="1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s="6" customFormat="1" ht="21" customHeight="1">
      <c r="A7" s="34" t="s">
        <v>17</v>
      </c>
      <c r="B7" s="35"/>
      <c r="C7" s="35"/>
      <c r="D7" s="35"/>
      <c r="E7" s="35"/>
      <c r="F7" s="35"/>
      <c r="G7" s="35"/>
      <c r="H7" s="35"/>
      <c r="I7" s="35"/>
      <c r="J7" s="35"/>
      <c r="K7" s="16"/>
      <c r="L7" s="16"/>
      <c r="M7" s="16"/>
      <c r="O7" s="22"/>
      <c r="P7" s="22"/>
      <c r="Q7" s="22"/>
      <c r="R7" s="22"/>
      <c r="S7" s="22"/>
    </row>
    <row r="8" spans="1:19" s="16" customFormat="1" ht="45" customHeight="1">
      <c r="A8" s="13" t="s">
        <v>0</v>
      </c>
      <c r="B8" s="13" t="s">
        <v>1</v>
      </c>
      <c r="C8" s="13" t="s">
        <v>2</v>
      </c>
      <c r="D8" s="13" t="s">
        <v>13</v>
      </c>
      <c r="E8" s="13" t="s">
        <v>3</v>
      </c>
      <c r="F8" s="14" t="s">
        <v>5</v>
      </c>
      <c r="G8" s="15" t="s">
        <v>4</v>
      </c>
      <c r="H8" s="13" t="s">
        <v>15</v>
      </c>
      <c r="I8" s="13" t="s">
        <v>14</v>
      </c>
      <c r="J8" s="13" t="s">
        <v>16</v>
      </c>
      <c r="K8" s="23" t="s">
        <v>18</v>
      </c>
      <c r="L8" s="13" t="s">
        <v>19</v>
      </c>
      <c r="M8" s="13" t="s">
        <v>13</v>
      </c>
      <c r="N8" s="13" t="s">
        <v>20</v>
      </c>
      <c r="O8" s="24" t="s">
        <v>21</v>
      </c>
      <c r="P8" s="24" t="s">
        <v>22</v>
      </c>
      <c r="Q8" s="24" t="s">
        <v>23</v>
      </c>
      <c r="R8" s="24" t="s">
        <v>24</v>
      </c>
      <c r="S8" s="24" t="s">
        <v>25</v>
      </c>
    </row>
    <row r="9" spans="1:19" s="6" customFormat="1" ht="31.5" customHeight="1">
      <c r="A9" s="4">
        <v>0</v>
      </c>
      <c r="B9" s="4">
        <v>3.5</v>
      </c>
      <c r="C9" s="4">
        <v>90</v>
      </c>
      <c r="D9" s="17" t="s">
        <v>38</v>
      </c>
      <c r="E9" s="4">
        <v>40</v>
      </c>
      <c r="F9" s="5" t="s">
        <v>12</v>
      </c>
      <c r="G9" s="9" t="s">
        <v>35</v>
      </c>
      <c r="H9" s="20">
        <v>1</v>
      </c>
      <c r="I9" s="17">
        <v>1</v>
      </c>
      <c r="J9" s="11">
        <v>480</v>
      </c>
      <c r="K9" s="25"/>
      <c r="L9" s="25"/>
      <c r="M9" s="25"/>
      <c r="N9" s="26"/>
      <c r="O9" s="27"/>
      <c r="P9" s="27"/>
      <c r="Q9" s="27"/>
      <c r="R9" s="28">
        <f>J9*O9</f>
        <v>0</v>
      </c>
      <c r="S9" s="28">
        <f>J9*Q9</f>
        <v>0</v>
      </c>
    </row>
    <row r="10" spans="1:19" s="6" customFormat="1" ht="31.5" customHeight="1">
      <c r="A10" s="4">
        <v>0</v>
      </c>
      <c r="B10" s="4">
        <v>3.5</v>
      </c>
      <c r="C10" s="4">
        <v>90</v>
      </c>
      <c r="D10" s="17" t="s">
        <v>38</v>
      </c>
      <c r="E10" s="4">
        <v>35</v>
      </c>
      <c r="F10" s="5" t="s">
        <v>12</v>
      </c>
      <c r="G10" s="9" t="s">
        <v>35</v>
      </c>
      <c r="H10" s="20">
        <v>1</v>
      </c>
      <c r="I10" s="17">
        <v>1</v>
      </c>
      <c r="J10" s="11">
        <v>336</v>
      </c>
      <c r="K10" s="25"/>
      <c r="L10" s="25"/>
      <c r="M10" s="25"/>
      <c r="N10" s="25"/>
      <c r="O10" s="29"/>
      <c r="P10" s="29"/>
      <c r="Q10" s="29"/>
      <c r="R10" s="28">
        <f aca="true" t="shared" si="0" ref="R10:R21">J10*O10</f>
        <v>0</v>
      </c>
      <c r="S10" s="28">
        <f aca="true" t="shared" si="1" ref="S10:S21">J10*Q10</f>
        <v>0</v>
      </c>
    </row>
    <row r="11" spans="1:19" s="6" customFormat="1" ht="31.5" customHeight="1">
      <c r="A11" s="4">
        <v>0</v>
      </c>
      <c r="B11" s="4">
        <v>3.5</v>
      </c>
      <c r="C11" s="4">
        <v>70</v>
      </c>
      <c r="D11" s="17" t="s">
        <v>38</v>
      </c>
      <c r="E11" s="4">
        <v>27</v>
      </c>
      <c r="F11" s="5" t="s">
        <v>12</v>
      </c>
      <c r="G11" s="9" t="s">
        <v>35</v>
      </c>
      <c r="H11" s="20">
        <v>1</v>
      </c>
      <c r="I11" s="17">
        <v>1</v>
      </c>
      <c r="J11" s="11">
        <v>96</v>
      </c>
      <c r="K11" s="25"/>
      <c r="L11" s="25"/>
      <c r="M11" s="25"/>
      <c r="N11" s="25"/>
      <c r="O11" s="29"/>
      <c r="P11" s="29"/>
      <c r="Q11" s="29"/>
      <c r="R11" s="28">
        <f t="shared" si="0"/>
        <v>0</v>
      </c>
      <c r="S11" s="28">
        <f t="shared" si="1"/>
        <v>0</v>
      </c>
    </row>
    <row r="12" spans="1:19" s="6" customFormat="1" ht="31.5" customHeight="1">
      <c r="A12" s="4" t="s">
        <v>11</v>
      </c>
      <c r="B12" s="4">
        <v>3</v>
      </c>
      <c r="C12" s="4">
        <v>70</v>
      </c>
      <c r="D12" s="17" t="s">
        <v>38</v>
      </c>
      <c r="E12" s="4">
        <v>35</v>
      </c>
      <c r="F12" s="5" t="s">
        <v>12</v>
      </c>
      <c r="G12" s="9" t="s">
        <v>35</v>
      </c>
      <c r="H12" s="20">
        <v>1</v>
      </c>
      <c r="I12" s="17">
        <v>1</v>
      </c>
      <c r="J12" s="11">
        <v>360</v>
      </c>
      <c r="K12" s="25"/>
      <c r="L12" s="25"/>
      <c r="M12" s="25"/>
      <c r="N12" s="25"/>
      <c r="O12" s="29"/>
      <c r="P12" s="29"/>
      <c r="Q12" s="29"/>
      <c r="R12" s="28">
        <f t="shared" si="0"/>
        <v>0</v>
      </c>
      <c r="S12" s="28">
        <f t="shared" si="1"/>
        <v>0</v>
      </c>
    </row>
    <row r="13" spans="1:19" s="6" customFormat="1" ht="31.5" customHeight="1">
      <c r="A13" s="4" t="s">
        <v>11</v>
      </c>
      <c r="B13" s="4">
        <v>3</v>
      </c>
      <c r="C13" s="4">
        <v>70</v>
      </c>
      <c r="D13" s="17" t="s">
        <v>38</v>
      </c>
      <c r="E13" s="4">
        <v>27</v>
      </c>
      <c r="F13" s="5" t="s">
        <v>12</v>
      </c>
      <c r="G13" s="9" t="s">
        <v>35</v>
      </c>
      <c r="H13" s="20">
        <v>1</v>
      </c>
      <c r="I13" s="17">
        <v>1</v>
      </c>
      <c r="J13" s="11">
        <v>576</v>
      </c>
      <c r="K13" s="25"/>
      <c r="L13" s="25"/>
      <c r="M13" s="25"/>
      <c r="N13" s="25"/>
      <c r="O13" s="29"/>
      <c r="P13" s="29"/>
      <c r="Q13" s="29"/>
      <c r="R13" s="28">
        <f t="shared" si="0"/>
        <v>0</v>
      </c>
      <c r="S13" s="28">
        <f t="shared" si="1"/>
        <v>0</v>
      </c>
    </row>
    <row r="14" spans="1:19" s="6" customFormat="1" ht="31.5" customHeight="1">
      <c r="A14" s="4" t="s">
        <v>10</v>
      </c>
      <c r="B14" s="4">
        <v>2</v>
      </c>
      <c r="C14" s="4">
        <v>70</v>
      </c>
      <c r="D14" s="17" t="s">
        <v>38</v>
      </c>
      <c r="E14" s="4">
        <v>19</v>
      </c>
      <c r="F14" s="5" t="s">
        <v>6</v>
      </c>
      <c r="G14" s="9" t="s">
        <v>7</v>
      </c>
      <c r="H14" s="17">
        <v>1</v>
      </c>
      <c r="I14" s="17">
        <v>1</v>
      </c>
      <c r="J14" s="11">
        <v>528</v>
      </c>
      <c r="K14" s="25"/>
      <c r="L14" s="25"/>
      <c r="M14" s="25"/>
      <c r="N14" s="25"/>
      <c r="O14" s="29"/>
      <c r="P14" s="29"/>
      <c r="Q14" s="29"/>
      <c r="R14" s="28">
        <f t="shared" si="0"/>
        <v>0</v>
      </c>
      <c r="S14" s="28">
        <f t="shared" si="1"/>
        <v>0</v>
      </c>
    </row>
    <row r="15" spans="1:19" s="6" customFormat="1" ht="31.5" customHeight="1">
      <c r="A15" s="4" t="s">
        <v>10</v>
      </c>
      <c r="B15" s="4">
        <v>2</v>
      </c>
      <c r="C15" s="4">
        <v>45</v>
      </c>
      <c r="D15" s="17" t="s">
        <v>38</v>
      </c>
      <c r="E15" s="4">
        <v>15</v>
      </c>
      <c r="F15" s="5" t="s">
        <v>6</v>
      </c>
      <c r="G15" s="9" t="s">
        <v>7</v>
      </c>
      <c r="H15" s="17">
        <v>1</v>
      </c>
      <c r="I15" s="17">
        <v>1</v>
      </c>
      <c r="J15" s="11">
        <v>288</v>
      </c>
      <c r="K15" s="30"/>
      <c r="L15" s="30"/>
      <c r="M15" s="30"/>
      <c r="N15" s="25"/>
      <c r="O15" s="29"/>
      <c r="P15" s="29"/>
      <c r="Q15" s="29"/>
      <c r="R15" s="28">
        <f t="shared" si="0"/>
        <v>0</v>
      </c>
      <c r="S15" s="28">
        <f t="shared" si="1"/>
        <v>0</v>
      </c>
    </row>
    <row r="16" spans="1:19" s="6" customFormat="1" ht="31.5" customHeight="1">
      <c r="A16" s="4" t="s">
        <v>9</v>
      </c>
      <c r="B16" s="4">
        <v>1.5</v>
      </c>
      <c r="C16" s="4">
        <v>70</v>
      </c>
      <c r="D16" s="17" t="s">
        <v>38</v>
      </c>
      <c r="E16" s="4">
        <v>22</v>
      </c>
      <c r="F16" s="5" t="s">
        <v>12</v>
      </c>
      <c r="G16" s="9" t="s">
        <v>36</v>
      </c>
      <c r="H16" s="20">
        <v>1</v>
      </c>
      <c r="I16" s="17">
        <v>1</v>
      </c>
      <c r="J16" s="11">
        <v>168</v>
      </c>
      <c r="K16" s="30"/>
      <c r="L16" s="30"/>
      <c r="M16" s="30"/>
      <c r="N16" s="30"/>
      <c r="O16" s="31"/>
      <c r="P16" s="31"/>
      <c r="Q16" s="29"/>
      <c r="R16" s="28">
        <f t="shared" si="0"/>
        <v>0</v>
      </c>
      <c r="S16" s="28">
        <f t="shared" si="1"/>
        <v>0</v>
      </c>
    </row>
    <row r="17" spans="1:19" s="6" customFormat="1" ht="31.5" customHeight="1">
      <c r="A17" s="4" t="s">
        <v>9</v>
      </c>
      <c r="B17" s="4">
        <v>1.5</v>
      </c>
      <c r="C17" s="4">
        <v>70</v>
      </c>
      <c r="D17" s="17" t="s">
        <v>38</v>
      </c>
      <c r="E17" s="4">
        <v>19</v>
      </c>
      <c r="F17" s="5" t="s">
        <v>6</v>
      </c>
      <c r="G17" s="9" t="s">
        <v>7</v>
      </c>
      <c r="H17" s="17">
        <v>1</v>
      </c>
      <c r="I17" s="17">
        <v>1</v>
      </c>
      <c r="J17" s="11">
        <v>192</v>
      </c>
      <c r="K17" s="30"/>
      <c r="L17" s="30"/>
      <c r="M17" s="30"/>
      <c r="N17" s="30"/>
      <c r="O17" s="31"/>
      <c r="P17" s="31"/>
      <c r="Q17" s="29"/>
      <c r="R17" s="28">
        <f t="shared" si="0"/>
        <v>0</v>
      </c>
      <c r="S17" s="28">
        <f t="shared" si="1"/>
        <v>0</v>
      </c>
    </row>
    <row r="18" spans="1:19" s="6" customFormat="1" ht="31.5" customHeight="1">
      <c r="A18" s="4" t="s">
        <v>9</v>
      </c>
      <c r="B18" s="4">
        <v>1.5</v>
      </c>
      <c r="C18" s="4">
        <v>45</v>
      </c>
      <c r="D18" s="17" t="s">
        <v>38</v>
      </c>
      <c r="E18" s="4">
        <v>15</v>
      </c>
      <c r="F18" s="5" t="s">
        <v>6</v>
      </c>
      <c r="G18" s="9" t="s">
        <v>7</v>
      </c>
      <c r="H18" s="17">
        <v>1</v>
      </c>
      <c r="I18" s="17">
        <v>1</v>
      </c>
      <c r="J18" s="11">
        <v>24</v>
      </c>
      <c r="K18" s="38"/>
      <c r="L18" s="39"/>
      <c r="M18" s="39"/>
      <c r="N18" s="30"/>
      <c r="O18" s="31"/>
      <c r="P18" s="31"/>
      <c r="Q18" s="29"/>
      <c r="R18" s="28">
        <f t="shared" si="0"/>
        <v>0</v>
      </c>
      <c r="S18" s="28">
        <f t="shared" si="1"/>
        <v>0</v>
      </c>
    </row>
    <row r="19" spans="1:19" s="3" customFormat="1" ht="39.75" customHeight="1">
      <c r="A19" s="1" t="s">
        <v>8</v>
      </c>
      <c r="B19" s="1">
        <v>1</v>
      </c>
      <c r="C19" s="1">
        <v>45</v>
      </c>
      <c r="D19" s="17" t="s">
        <v>38</v>
      </c>
      <c r="E19" s="1">
        <v>13</v>
      </c>
      <c r="F19" s="2" t="s">
        <v>12</v>
      </c>
      <c r="G19" s="9" t="s">
        <v>35</v>
      </c>
      <c r="H19" s="21">
        <v>1</v>
      </c>
      <c r="I19" s="18">
        <v>1</v>
      </c>
      <c r="J19" s="11">
        <v>48</v>
      </c>
      <c r="K19" s="38"/>
      <c r="L19" s="39"/>
      <c r="M19" s="39"/>
      <c r="N19" s="30"/>
      <c r="O19" s="31"/>
      <c r="P19" s="31"/>
      <c r="Q19" s="29"/>
      <c r="R19" s="28">
        <f t="shared" si="0"/>
        <v>0</v>
      </c>
      <c r="S19" s="28">
        <f t="shared" si="1"/>
        <v>0</v>
      </c>
    </row>
    <row r="20" spans="1:19" s="3" customFormat="1" ht="39.75" customHeight="1">
      <c r="A20" s="1">
        <v>0</v>
      </c>
      <c r="B20" s="1">
        <v>3.5</v>
      </c>
      <c r="C20" s="1">
        <v>75</v>
      </c>
      <c r="D20" s="17" t="s">
        <v>38</v>
      </c>
      <c r="E20" s="1">
        <v>37</v>
      </c>
      <c r="F20" s="2" t="s">
        <v>12</v>
      </c>
      <c r="G20" s="10" t="s">
        <v>37</v>
      </c>
      <c r="H20" s="18">
        <v>1</v>
      </c>
      <c r="I20" s="21">
        <v>1</v>
      </c>
      <c r="J20" s="11">
        <v>288</v>
      </c>
      <c r="K20" s="26"/>
      <c r="L20" s="26"/>
      <c r="M20" s="26"/>
      <c r="N20" s="26"/>
      <c r="O20" s="27"/>
      <c r="P20" s="27"/>
      <c r="Q20" s="29"/>
      <c r="R20" s="28">
        <f t="shared" si="0"/>
        <v>0</v>
      </c>
      <c r="S20" s="28">
        <f t="shared" si="1"/>
        <v>0</v>
      </c>
    </row>
    <row r="21" spans="1:19" s="3" customFormat="1" ht="39.75" customHeight="1">
      <c r="A21" s="1">
        <v>0</v>
      </c>
      <c r="B21" s="1">
        <v>3.5</v>
      </c>
      <c r="C21" s="1">
        <v>90</v>
      </c>
      <c r="D21" s="17" t="s">
        <v>38</v>
      </c>
      <c r="E21" s="1">
        <v>37</v>
      </c>
      <c r="F21" s="2" t="s">
        <v>12</v>
      </c>
      <c r="G21" s="10" t="s">
        <v>37</v>
      </c>
      <c r="H21" s="18">
        <v>1</v>
      </c>
      <c r="I21" s="21">
        <v>1</v>
      </c>
      <c r="J21" s="11">
        <v>384</v>
      </c>
      <c r="K21" s="26"/>
      <c r="L21" s="26"/>
      <c r="M21" s="26"/>
      <c r="N21" s="26"/>
      <c r="O21" s="27"/>
      <c r="P21" s="27"/>
      <c r="Q21" s="29"/>
      <c r="R21" s="28">
        <f t="shared" si="0"/>
        <v>0</v>
      </c>
      <c r="S21" s="28">
        <f t="shared" si="1"/>
        <v>0</v>
      </c>
    </row>
    <row r="22" spans="1:19" ht="27.75" customHeight="1">
      <c r="A22" s="61" t="s">
        <v>27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32">
        <f>SUM(R9:R21)</f>
        <v>0</v>
      </c>
      <c r="S22" s="33">
        <f>SUM(S9:S21)</f>
        <v>0</v>
      </c>
    </row>
    <row r="24" spans="1:48" s="43" customFormat="1" ht="15">
      <c r="A24" s="40"/>
      <c r="B24" s="63" t="s">
        <v>28</v>
      </c>
      <c r="C24" s="64"/>
      <c r="D24" s="65"/>
      <c r="E24" s="65"/>
      <c r="F24" s="65"/>
      <c r="G24" s="65"/>
      <c r="H24" s="37"/>
      <c r="I24" s="37"/>
      <c r="J24" s="41"/>
      <c r="K24" s="37"/>
      <c r="L24" s="41"/>
      <c r="M24" s="41"/>
      <c r="N24" s="41"/>
      <c r="O24" s="41"/>
      <c r="P24" s="42"/>
      <c r="Q24" s="42"/>
      <c r="R24" s="42"/>
      <c r="S24" s="42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s="47" customFormat="1" ht="15">
      <c r="A25" s="44"/>
      <c r="B25" s="45" t="s">
        <v>29</v>
      </c>
      <c r="C25" s="46"/>
      <c r="D25" s="37"/>
      <c r="E25" s="37"/>
      <c r="F25" s="37"/>
      <c r="G25" s="37"/>
      <c r="H25" s="37"/>
      <c r="I25" s="37"/>
      <c r="J25" s="41"/>
      <c r="K25" s="37"/>
      <c r="L25" s="41"/>
      <c r="M25" s="41"/>
      <c r="N25" s="41"/>
      <c r="O25" s="41"/>
      <c r="P25" s="41"/>
      <c r="Q25" s="41"/>
      <c r="R25" s="41"/>
      <c r="S25" s="4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</row>
    <row r="26" spans="1:48" s="47" customFormat="1" ht="15">
      <c r="A26" s="48"/>
      <c r="B26" s="45" t="s">
        <v>30</v>
      </c>
      <c r="C26" s="46"/>
      <c r="D26" s="37"/>
      <c r="E26" s="37"/>
      <c r="F26" s="37"/>
      <c r="G26" s="37"/>
      <c r="H26" s="37"/>
      <c r="I26" s="37"/>
      <c r="J26" s="41"/>
      <c r="K26" s="37"/>
      <c r="L26" s="41"/>
      <c r="M26" s="41"/>
      <c r="N26" s="41"/>
      <c r="O26" s="41"/>
      <c r="P26" s="41"/>
      <c r="Q26" s="41"/>
      <c r="R26" s="41"/>
      <c r="S26" s="4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</row>
    <row r="27" spans="2:15" ht="15">
      <c r="B27" s="7"/>
      <c r="I27" s="49"/>
      <c r="J27" s="46"/>
      <c r="K27" s="46"/>
      <c r="L27" s="50"/>
      <c r="M27" s="50"/>
      <c r="N27" s="50"/>
      <c r="O27" s="42"/>
    </row>
    <row r="28" spans="2:15" ht="15">
      <c r="B28" s="7"/>
      <c r="I28" s="49"/>
      <c r="J28" s="46"/>
      <c r="K28" s="46"/>
      <c r="L28" s="50"/>
      <c r="M28" s="50"/>
      <c r="N28" s="50"/>
      <c r="O28" s="42"/>
    </row>
    <row r="29" spans="1:21" ht="15">
      <c r="A29" s="66"/>
      <c r="B29" s="66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P29" s="58"/>
      <c r="Q29" s="58"/>
      <c r="R29" s="58"/>
      <c r="S29" s="58"/>
      <c r="T29" s="42"/>
      <c r="U29" s="42"/>
    </row>
    <row r="30" spans="1:19" s="37" customFormat="1" ht="15">
      <c r="A30" s="67" t="s">
        <v>31</v>
      </c>
      <c r="B30" s="67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2"/>
      <c r="P30" s="59" t="s">
        <v>26</v>
      </c>
      <c r="Q30" s="59"/>
      <c r="R30" s="59"/>
      <c r="S30" s="60"/>
    </row>
    <row r="31" spans="11:16" ht="15">
      <c r="K31" s="46"/>
      <c r="N31" s="46"/>
      <c r="P31" s="50"/>
    </row>
  </sheetData>
  <mergeCells count="8">
    <mergeCell ref="A5:S5"/>
    <mergeCell ref="A6:S6"/>
    <mergeCell ref="P29:S29"/>
    <mergeCell ref="P30:S30"/>
    <mergeCell ref="A22:Q22"/>
    <mergeCell ref="B24:G24"/>
    <mergeCell ref="A29:B29"/>
    <mergeCell ref="A30:B30"/>
  </mergeCells>
  <printOptions/>
  <pageMargins left="0" right="0" top="0" bottom="0" header="0" footer="0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2021-04-20T08:59:27Z</cp:lastPrinted>
  <dcterms:created xsi:type="dcterms:W3CDTF">2020-07-27T13:23:43Z</dcterms:created>
  <dcterms:modified xsi:type="dcterms:W3CDTF">2021-05-07T08:28:04Z</dcterms:modified>
  <cp:category/>
  <cp:version/>
  <cp:contentType/>
  <cp:contentStatus/>
</cp:coreProperties>
</file>