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H50" i="1" l="1"/>
  <c r="G50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H3" i="1"/>
  <c r="G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3" i="1"/>
</calcChain>
</file>

<file path=xl/sharedStrings.xml><?xml version="1.0" encoding="utf-8"?>
<sst xmlns="http://schemas.openxmlformats.org/spreadsheetml/2006/main" count="88" uniqueCount="75">
  <si>
    <t>položka</t>
  </si>
  <si>
    <t>roční počet kusů</t>
  </si>
  <si>
    <t>5 kg</t>
  </si>
  <si>
    <t>5l</t>
  </si>
  <si>
    <t>500 ml</t>
  </si>
  <si>
    <t>5 l</t>
  </si>
  <si>
    <t>25 l</t>
  </si>
  <si>
    <t>25 ks</t>
  </si>
  <si>
    <t>25l</t>
  </si>
  <si>
    <t>750 g</t>
  </si>
  <si>
    <t>100 ks</t>
  </si>
  <si>
    <t>50 ks</t>
  </si>
  <si>
    <t>600 g</t>
  </si>
  <si>
    <t>250 g</t>
  </si>
  <si>
    <t>Disinfekto</t>
  </si>
  <si>
    <t>10 ks</t>
  </si>
  <si>
    <t>100 ml</t>
  </si>
  <si>
    <t>750 ml</t>
  </si>
  <si>
    <t>100 g</t>
  </si>
  <si>
    <t>Desur</t>
  </si>
  <si>
    <t>Dezox</t>
  </si>
  <si>
    <t>Fixinela</t>
  </si>
  <si>
    <t xml:space="preserve">WC kartáč </t>
  </si>
  <si>
    <t>kus</t>
  </si>
  <si>
    <t>koště rýžové 40x7cm,násada 140cm</t>
  </si>
  <si>
    <t>kbelík</t>
  </si>
  <si>
    <t>15l</t>
  </si>
  <si>
    <t>kartáč lahvový</t>
  </si>
  <si>
    <t xml:space="preserve">Jar </t>
  </si>
  <si>
    <t>přípravek na okna s rozprašovačem</t>
  </si>
  <si>
    <t>přípravek na podlahy</t>
  </si>
  <si>
    <t>osvěžovač vzduchu s rozprašovačem</t>
  </si>
  <si>
    <t>wc čistič na rez a vodní kámen</t>
  </si>
  <si>
    <t>wc čistič gel</t>
  </si>
  <si>
    <t>mýdlo tekuté do dávkovače</t>
  </si>
  <si>
    <t>prostředek na umývání nádobí</t>
  </si>
  <si>
    <t>čistič na podlahy</t>
  </si>
  <si>
    <t>univerzální dezinfekční prostředek</t>
  </si>
  <si>
    <t>univerzální hadr tkaný 60x70</t>
  </si>
  <si>
    <t>dezinfekční prostředek s gelovou konzistencí</t>
  </si>
  <si>
    <t>krém na ruce hydratační</t>
  </si>
  <si>
    <t>toaletní mýdlo pevné</t>
  </si>
  <si>
    <t>čistící krém na dlažbu</t>
  </si>
  <si>
    <t>prací prášek</t>
  </si>
  <si>
    <t>jednorázové papírové ručníky 25x23cm; ve složeném stavu25x11,5</t>
  </si>
  <si>
    <t>toaletní papír D 19 (1 vrstva, průměr 19 cm); návin 180m</t>
  </si>
  <si>
    <t>toaletní papír 1 vrstva; návin 58m</t>
  </si>
  <si>
    <t>utěrka mikrovlákna 35x30</t>
  </si>
  <si>
    <t xml:space="preserve">vědro 12 l s výlevkou stavební </t>
  </si>
  <si>
    <t xml:space="preserve">koš odpadkový 11l kancelářský </t>
  </si>
  <si>
    <t>leštěnka na nábytek s rozprašovačem</t>
  </si>
  <si>
    <t xml:space="preserve">lopatka slabá pozinkovaná </t>
  </si>
  <si>
    <t>mop domácí tenká příze 280g</t>
  </si>
  <si>
    <t>mycí prostředek do myček</t>
  </si>
  <si>
    <t>odpadkové pytle 70x110</t>
  </si>
  <si>
    <t xml:space="preserve">prachovka flanel 35x40 </t>
  </si>
  <si>
    <t xml:space="preserve">ukavice gumové </t>
  </si>
  <si>
    <t xml:space="preserve">rukavice jednorázové </t>
  </si>
  <si>
    <t xml:space="preserve">rukavice jednorázové XL </t>
  </si>
  <si>
    <t>sáčky do koše 50x60 30l</t>
  </si>
  <si>
    <t xml:space="preserve">smetáček s lopatkou - souprava </t>
  </si>
  <si>
    <t xml:space="preserve">smeták nelakovaný dřevěný s holí </t>
  </si>
  <si>
    <t>univerzální mycí prostředek na ruce (MIO)</t>
  </si>
  <si>
    <t>stěrka podlahová  45 cm</t>
  </si>
  <si>
    <t>Příloha č. 4 - Seznam úklidových a čistících prostředků</t>
  </si>
  <si>
    <t>celkem 
bez DPH</t>
  </si>
  <si>
    <t>cena / balení
vč. DPH</t>
  </si>
  <si>
    <t>celkem
vč. DPH</t>
  </si>
  <si>
    <t>cena / balení
bez DPH</t>
  </si>
  <si>
    <t>Celková cena</t>
  </si>
  <si>
    <t>podlahový kartáč + násada</t>
  </si>
  <si>
    <t>houbičky na nádobí s úchytem 100x70x45; jedna strana zdrsněna</t>
  </si>
  <si>
    <t>typ
balení</t>
  </si>
  <si>
    <t>koště zatloukané PVC s dřevěnou holí</t>
  </si>
  <si>
    <t>nabízený produkt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</si>
</sst>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zoomScaleNormal="100" workbookViewId="0">
      <pane ySplit="2" topLeftCell="A3" activePane="bottomLeft" state="frozen"/>
      <selection pane="bottomLeft" activeCell="A50" sqref="A50:F50"/>
    </sheetView>
  </sheetViews>
  <sheetFormatPr defaultRowHeight="15" x14ac:dyDescent="0.25"/>
  <cols>
    <col min="1" max="1" width="39.7109375" bestFit="1" customWidth="1"/>
    <col min="4" max="4" width="34.5703125" customWidth="1"/>
    <col min="5" max="8" width="12.85546875" customWidth="1"/>
  </cols>
  <sheetData>
    <row r="1" spans="1:8" ht="19.5" thickBot="1" x14ac:dyDescent="0.35">
      <c r="A1" s="28" t="s">
        <v>64</v>
      </c>
      <c r="B1" s="29"/>
      <c r="C1" s="29"/>
      <c r="D1" s="29"/>
      <c r="E1" s="29"/>
      <c r="F1" s="29"/>
      <c r="G1" s="29"/>
      <c r="H1" s="30"/>
    </row>
    <row r="2" spans="1:8" ht="45.75" thickBot="1" x14ac:dyDescent="0.3">
      <c r="A2" s="1" t="s">
        <v>0</v>
      </c>
      <c r="B2" s="2" t="s">
        <v>72</v>
      </c>
      <c r="C2" s="2" t="s">
        <v>1</v>
      </c>
      <c r="D2" s="27" t="s">
        <v>74</v>
      </c>
      <c r="E2" s="3" t="s">
        <v>68</v>
      </c>
      <c r="F2" s="3" t="s">
        <v>66</v>
      </c>
      <c r="G2" s="3" t="s">
        <v>65</v>
      </c>
      <c r="H2" s="3" t="s">
        <v>67</v>
      </c>
    </row>
    <row r="3" spans="1:8" s="9" customFormat="1" ht="32.25" customHeight="1" x14ac:dyDescent="0.25">
      <c r="A3" s="4" t="s">
        <v>24</v>
      </c>
      <c r="B3" s="5"/>
      <c r="C3" s="5">
        <v>4</v>
      </c>
      <c r="D3" s="5"/>
      <c r="E3" s="6"/>
      <c r="F3" s="7">
        <f>E3*1.21</f>
        <v>0</v>
      </c>
      <c r="G3" s="6">
        <f>C3*E3</f>
        <v>0</v>
      </c>
      <c r="H3" s="8">
        <f>C3*F3</f>
        <v>0</v>
      </c>
    </row>
    <row r="4" spans="1:8" s="9" customFormat="1" ht="32.25" customHeight="1" x14ac:dyDescent="0.25">
      <c r="A4" s="10" t="s">
        <v>19</v>
      </c>
      <c r="B4" s="11" t="s">
        <v>3</v>
      </c>
      <c r="C4" s="11">
        <v>8</v>
      </c>
      <c r="D4" s="11"/>
      <c r="E4" s="11"/>
      <c r="F4" s="12">
        <f t="shared" ref="F4:F49" si="0">E4*1.21</f>
        <v>0</v>
      </c>
      <c r="G4" s="11">
        <f t="shared" ref="G4:G49" si="1">C4*E4</f>
        <v>0</v>
      </c>
      <c r="H4" s="13">
        <f t="shared" ref="H4:H49" si="2">C4*F4</f>
        <v>0</v>
      </c>
    </row>
    <row r="5" spans="1:8" s="9" customFormat="1" ht="32.25" customHeight="1" x14ac:dyDescent="0.25">
      <c r="A5" s="10" t="s">
        <v>20</v>
      </c>
      <c r="B5" s="11" t="s">
        <v>3</v>
      </c>
      <c r="C5" s="11">
        <v>8</v>
      </c>
      <c r="D5" s="11"/>
      <c r="E5" s="11"/>
      <c r="F5" s="12">
        <f t="shared" si="0"/>
        <v>0</v>
      </c>
      <c r="G5" s="11">
        <f t="shared" si="1"/>
        <v>0</v>
      </c>
      <c r="H5" s="13">
        <f t="shared" si="2"/>
        <v>0</v>
      </c>
    </row>
    <row r="6" spans="1:8" s="9" customFormat="1" ht="32.25" customHeight="1" x14ac:dyDescent="0.25">
      <c r="A6" s="10" t="s">
        <v>14</v>
      </c>
      <c r="B6" s="11" t="s">
        <v>5</v>
      </c>
      <c r="C6" s="11">
        <v>32</v>
      </c>
      <c r="D6" s="11"/>
      <c r="E6" s="11"/>
      <c r="F6" s="12">
        <f t="shared" si="0"/>
        <v>0</v>
      </c>
      <c r="G6" s="11">
        <f t="shared" si="1"/>
        <v>0</v>
      </c>
      <c r="H6" s="13">
        <f t="shared" si="2"/>
        <v>0</v>
      </c>
    </row>
    <row r="7" spans="1:8" s="9" customFormat="1" ht="32.25" customHeight="1" x14ac:dyDescent="0.25">
      <c r="A7" s="10" t="s">
        <v>21</v>
      </c>
      <c r="B7" s="11" t="s">
        <v>4</v>
      </c>
      <c r="C7" s="11">
        <v>96</v>
      </c>
      <c r="D7" s="11"/>
      <c r="E7" s="11"/>
      <c r="F7" s="12">
        <f t="shared" si="0"/>
        <v>0</v>
      </c>
      <c r="G7" s="11">
        <f t="shared" si="1"/>
        <v>0</v>
      </c>
      <c r="H7" s="13">
        <f t="shared" si="2"/>
        <v>0</v>
      </c>
    </row>
    <row r="8" spans="1:8" s="9" customFormat="1" ht="32.25" customHeight="1" x14ac:dyDescent="0.25">
      <c r="A8" s="14" t="s">
        <v>71</v>
      </c>
      <c r="B8" s="11" t="s">
        <v>15</v>
      </c>
      <c r="C8" s="11">
        <v>212</v>
      </c>
      <c r="D8" s="11"/>
      <c r="E8" s="11"/>
      <c r="F8" s="12">
        <f t="shared" si="0"/>
        <v>0</v>
      </c>
      <c r="G8" s="11">
        <f t="shared" si="1"/>
        <v>0</v>
      </c>
      <c r="H8" s="13">
        <f t="shared" si="2"/>
        <v>0</v>
      </c>
    </row>
    <row r="9" spans="1:8" s="9" customFormat="1" ht="32.25" customHeight="1" x14ac:dyDescent="0.25">
      <c r="A9" s="10" t="s">
        <v>40</v>
      </c>
      <c r="B9" s="11" t="s">
        <v>16</v>
      </c>
      <c r="C9" s="11">
        <v>148</v>
      </c>
      <c r="D9" s="11"/>
      <c r="E9" s="11"/>
      <c r="F9" s="12">
        <f t="shared" si="0"/>
        <v>0</v>
      </c>
      <c r="G9" s="11">
        <f t="shared" si="1"/>
        <v>0</v>
      </c>
      <c r="H9" s="13">
        <f t="shared" si="2"/>
        <v>0</v>
      </c>
    </row>
    <row r="10" spans="1:8" s="9" customFormat="1" ht="32.25" customHeight="1" x14ac:dyDescent="0.25">
      <c r="A10" s="10" t="s">
        <v>41</v>
      </c>
      <c r="B10" s="11" t="s">
        <v>18</v>
      </c>
      <c r="C10" s="11">
        <v>148</v>
      </c>
      <c r="D10" s="11"/>
      <c r="E10" s="11"/>
      <c r="F10" s="12">
        <f t="shared" si="0"/>
        <v>0</v>
      </c>
      <c r="G10" s="11">
        <f t="shared" si="1"/>
        <v>0</v>
      </c>
      <c r="H10" s="13">
        <f t="shared" si="2"/>
        <v>0</v>
      </c>
    </row>
    <row r="11" spans="1:8" s="9" customFormat="1" ht="32.25" customHeight="1" x14ac:dyDescent="0.25">
      <c r="A11" s="10" t="s">
        <v>28</v>
      </c>
      <c r="B11" s="11" t="s">
        <v>3</v>
      </c>
      <c r="C11" s="11">
        <v>48</v>
      </c>
      <c r="D11" s="11"/>
      <c r="E11" s="11"/>
      <c r="F11" s="12">
        <f t="shared" si="0"/>
        <v>0</v>
      </c>
      <c r="G11" s="11">
        <f t="shared" si="1"/>
        <v>0</v>
      </c>
      <c r="H11" s="13">
        <f t="shared" si="2"/>
        <v>0</v>
      </c>
    </row>
    <row r="12" spans="1:8" s="9" customFormat="1" ht="32.25" customHeight="1" x14ac:dyDescent="0.25">
      <c r="A12" s="15" t="s">
        <v>49</v>
      </c>
      <c r="B12" s="11"/>
      <c r="C12" s="11">
        <v>5</v>
      </c>
      <c r="D12" s="11"/>
      <c r="E12" s="11"/>
      <c r="F12" s="12">
        <f t="shared" si="0"/>
        <v>0</v>
      </c>
      <c r="G12" s="11">
        <f t="shared" si="1"/>
        <v>0</v>
      </c>
      <c r="H12" s="13">
        <f t="shared" si="2"/>
        <v>0</v>
      </c>
    </row>
    <row r="13" spans="1:8" s="9" customFormat="1" ht="32.25" customHeight="1" x14ac:dyDescent="0.25">
      <c r="A13" s="10" t="s">
        <v>73</v>
      </c>
      <c r="B13" s="11"/>
      <c r="C13" s="11">
        <v>20</v>
      </c>
      <c r="D13" s="11"/>
      <c r="E13" s="11"/>
      <c r="F13" s="12">
        <f t="shared" si="0"/>
        <v>0</v>
      </c>
      <c r="G13" s="11">
        <f t="shared" si="1"/>
        <v>0</v>
      </c>
      <c r="H13" s="13">
        <f t="shared" si="2"/>
        <v>0</v>
      </c>
    </row>
    <row r="14" spans="1:8" s="9" customFormat="1" ht="32.25" customHeight="1" x14ac:dyDescent="0.25">
      <c r="A14" s="10" t="s">
        <v>42</v>
      </c>
      <c r="B14" s="11" t="s">
        <v>17</v>
      </c>
      <c r="C14" s="11">
        <v>96</v>
      </c>
      <c r="D14" s="11"/>
      <c r="E14" s="11"/>
      <c r="F14" s="12">
        <f t="shared" si="0"/>
        <v>0</v>
      </c>
      <c r="G14" s="11">
        <f t="shared" si="1"/>
        <v>0</v>
      </c>
      <c r="H14" s="13">
        <f t="shared" si="2"/>
        <v>0</v>
      </c>
    </row>
    <row r="15" spans="1:8" s="9" customFormat="1" ht="32.25" customHeight="1" x14ac:dyDescent="0.25">
      <c r="A15" s="10" t="s">
        <v>25</v>
      </c>
      <c r="B15" s="11" t="s">
        <v>26</v>
      </c>
      <c r="C15" s="11">
        <v>12</v>
      </c>
      <c r="D15" s="11"/>
      <c r="E15" s="11"/>
      <c r="F15" s="12">
        <f t="shared" si="0"/>
        <v>0</v>
      </c>
      <c r="G15" s="11">
        <f t="shared" si="1"/>
        <v>0</v>
      </c>
      <c r="H15" s="13">
        <f t="shared" si="2"/>
        <v>0</v>
      </c>
    </row>
    <row r="16" spans="1:8" s="9" customFormat="1" ht="32.25" customHeight="1" x14ac:dyDescent="0.25">
      <c r="A16" s="10" t="s">
        <v>50</v>
      </c>
      <c r="B16" s="11" t="s">
        <v>17</v>
      </c>
      <c r="C16" s="11">
        <v>32</v>
      </c>
      <c r="D16" s="11"/>
      <c r="E16" s="11"/>
      <c r="F16" s="12">
        <f t="shared" si="0"/>
        <v>0</v>
      </c>
      <c r="G16" s="11">
        <f t="shared" si="1"/>
        <v>0</v>
      </c>
      <c r="H16" s="13">
        <f t="shared" si="2"/>
        <v>0</v>
      </c>
    </row>
    <row r="17" spans="1:8" s="9" customFormat="1" ht="32.25" customHeight="1" x14ac:dyDescent="0.25">
      <c r="A17" s="10" t="s">
        <v>29</v>
      </c>
      <c r="B17" s="11" t="s">
        <v>17</v>
      </c>
      <c r="C17" s="11">
        <v>30</v>
      </c>
      <c r="D17" s="11"/>
      <c r="E17" s="11"/>
      <c r="F17" s="12">
        <f t="shared" si="0"/>
        <v>0</v>
      </c>
      <c r="G17" s="11">
        <f t="shared" si="1"/>
        <v>0</v>
      </c>
      <c r="H17" s="13">
        <f t="shared" si="2"/>
        <v>0</v>
      </c>
    </row>
    <row r="18" spans="1:8" s="9" customFormat="1" ht="32.25" customHeight="1" x14ac:dyDescent="0.25">
      <c r="A18" s="10" t="s">
        <v>30</v>
      </c>
      <c r="B18" s="11" t="s">
        <v>5</v>
      </c>
      <c r="C18" s="11">
        <v>48</v>
      </c>
      <c r="D18" s="11"/>
      <c r="E18" s="11"/>
      <c r="F18" s="12">
        <f t="shared" si="0"/>
        <v>0</v>
      </c>
      <c r="G18" s="11">
        <f t="shared" si="1"/>
        <v>0</v>
      </c>
      <c r="H18" s="13">
        <f t="shared" si="2"/>
        <v>0</v>
      </c>
    </row>
    <row r="19" spans="1:8" s="9" customFormat="1" ht="32.25" customHeight="1" x14ac:dyDescent="0.25">
      <c r="A19" s="10" t="s">
        <v>31</v>
      </c>
      <c r="B19" s="11" t="s">
        <v>17</v>
      </c>
      <c r="C19" s="11">
        <v>48</v>
      </c>
      <c r="D19" s="11"/>
      <c r="E19" s="11"/>
      <c r="F19" s="12">
        <f t="shared" si="0"/>
        <v>0</v>
      </c>
      <c r="G19" s="11">
        <f t="shared" si="1"/>
        <v>0</v>
      </c>
      <c r="H19" s="13">
        <f t="shared" si="2"/>
        <v>0</v>
      </c>
    </row>
    <row r="20" spans="1:8" s="9" customFormat="1" ht="32.25" customHeight="1" x14ac:dyDescent="0.25">
      <c r="A20" s="10" t="s">
        <v>32</v>
      </c>
      <c r="B20" s="11" t="s">
        <v>4</v>
      </c>
      <c r="C20" s="11">
        <v>192</v>
      </c>
      <c r="D20" s="11"/>
      <c r="E20" s="11"/>
      <c r="F20" s="12">
        <f t="shared" si="0"/>
        <v>0</v>
      </c>
      <c r="G20" s="11">
        <f t="shared" si="1"/>
        <v>0</v>
      </c>
      <c r="H20" s="13">
        <f t="shared" si="2"/>
        <v>0</v>
      </c>
    </row>
    <row r="21" spans="1:8" s="9" customFormat="1" ht="32.25" customHeight="1" x14ac:dyDescent="0.25">
      <c r="A21" s="10" t="s">
        <v>33</v>
      </c>
      <c r="B21" s="11" t="s">
        <v>17</v>
      </c>
      <c r="C21" s="11">
        <v>288</v>
      </c>
      <c r="D21" s="11"/>
      <c r="E21" s="11"/>
      <c r="F21" s="12">
        <f t="shared" si="0"/>
        <v>0</v>
      </c>
      <c r="G21" s="11">
        <f t="shared" si="1"/>
        <v>0</v>
      </c>
      <c r="H21" s="13">
        <f t="shared" si="2"/>
        <v>0</v>
      </c>
    </row>
    <row r="22" spans="1:8" s="9" customFormat="1" ht="32.25" customHeight="1" x14ac:dyDescent="0.25">
      <c r="A22" s="15" t="s">
        <v>51</v>
      </c>
      <c r="B22" s="11"/>
      <c r="C22" s="11">
        <v>20</v>
      </c>
      <c r="D22" s="11"/>
      <c r="E22" s="11"/>
      <c r="F22" s="12">
        <f t="shared" si="0"/>
        <v>0</v>
      </c>
      <c r="G22" s="11">
        <f t="shared" si="1"/>
        <v>0</v>
      </c>
      <c r="H22" s="13">
        <f t="shared" si="2"/>
        <v>0</v>
      </c>
    </row>
    <row r="23" spans="1:8" s="9" customFormat="1" ht="32.25" customHeight="1" x14ac:dyDescent="0.25">
      <c r="A23" s="10" t="s">
        <v>52</v>
      </c>
      <c r="B23" s="11"/>
      <c r="C23" s="11">
        <v>64</v>
      </c>
      <c r="D23" s="11"/>
      <c r="E23" s="11"/>
      <c r="F23" s="12">
        <f t="shared" si="0"/>
        <v>0</v>
      </c>
      <c r="G23" s="11">
        <f t="shared" si="1"/>
        <v>0</v>
      </c>
      <c r="H23" s="13">
        <f t="shared" si="2"/>
        <v>0</v>
      </c>
    </row>
    <row r="24" spans="1:8" s="9" customFormat="1" ht="32.25" customHeight="1" x14ac:dyDescent="0.25">
      <c r="A24" s="10" t="s">
        <v>27</v>
      </c>
      <c r="B24" s="11"/>
      <c r="C24" s="11">
        <v>43</v>
      </c>
      <c r="D24" s="11"/>
      <c r="E24" s="11"/>
      <c r="F24" s="12">
        <f t="shared" si="0"/>
        <v>0</v>
      </c>
      <c r="G24" s="11">
        <f t="shared" si="1"/>
        <v>0</v>
      </c>
      <c r="H24" s="13">
        <f t="shared" si="2"/>
        <v>0</v>
      </c>
    </row>
    <row r="25" spans="1:8" s="9" customFormat="1" ht="32.25" customHeight="1" x14ac:dyDescent="0.25">
      <c r="A25" s="10" t="s">
        <v>53</v>
      </c>
      <c r="B25" s="11" t="s">
        <v>8</v>
      </c>
      <c r="C25" s="11">
        <v>15</v>
      </c>
      <c r="D25" s="11"/>
      <c r="E25" s="11"/>
      <c r="F25" s="12">
        <f t="shared" si="0"/>
        <v>0</v>
      </c>
      <c r="G25" s="11">
        <f t="shared" si="1"/>
        <v>0</v>
      </c>
      <c r="H25" s="13">
        <f t="shared" si="2"/>
        <v>0</v>
      </c>
    </row>
    <row r="26" spans="1:8" s="9" customFormat="1" ht="32.25" customHeight="1" x14ac:dyDescent="0.25">
      <c r="A26" s="10" t="s">
        <v>34</v>
      </c>
      <c r="B26" s="11" t="s">
        <v>2</v>
      </c>
      <c r="C26" s="11">
        <v>50</v>
      </c>
      <c r="D26" s="11"/>
      <c r="E26" s="11"/>
      <c r="F26" s="12">
        <f t="shared" si="0"/>
        <v>0</v>
      </c>
      <c r="G26" s="11">
        <f t="shared" si="1"/>
        <v>0</v>
      </c>
      <c r="H26" s="13">
        <f t="shared" si="2"/>
        <v>0</v>
      </c>
    </row>
    <row r="27" spans="1:8" s="9" customFormat="1" ht="32.25" customHeight="1" x14ac:dyDescent="0.25">
      <c r="A27" s="10" t="s">
        <v>54</v>
      </c>
      <c r="B27" s="11" t="s">
        <v>7</v>
      </c>
      <c r="C27" s="11">
        <v>130</v>
      </c>
      <c r="D27" s="11"/>
      <c r="E27" s="11"/>
      <c r="F27" s="12">
        <f t="shared" si="0"/>
        <v>0</v>
      </c>
      <c r="G27" s="11">
        <f t="shared" si="1"/>
        <v>0</v>
      </c>
      <c r="H27" s="13">
        <f t="shared" si="2"/>
        <v>0</v>
      </c>
    </row>
    <row r="28" spans="1:8" s="9" customFormat="1" ht="32.25" customHeight="1" x14ac:dyDescent="0.25">
      <c r="A28" s="10" t="s">
        <v>35</v>
      </c>
      <c r="B28" s="11" t="s">
        <v>6</v>
      </c>
      <c r="C28" s="11">
        <v>5</v>
      </c>
      <c r="D28" s="11"/>
      <c r="E28" s="11"/>
      <c r="F28" s="12">
        <f t="shared" si="0"/>
        <v>0</v>
      </c>
      <c r="G28" s="11">
        <f t="shared" si="1"/>
        <v>0</v>
      </c>
      <c r="H28" s="13">
        <f t="shared" si="2"/>
        <v>0</v>
      </c>
    </row>
    <row r="29" spans="1:8" s="9" customFormat="1" ht="32.25" customHeight="1" x14ac:dyDescent="0.25">
      <c r="A29" s="10" t="s">
        <v>36</v>
      </c>
      <c r="B29" s="11" t="s">
        <v>5</v>
      </c>
      <c r="C29" s="11">
        <v>48</v>
      </c>
      <c r="D29" s="11"/>
      <c r="E29" s="11"/>
      <c r="F29" s="12">
        <f t="shared" si="0"/>
        <v>0</v>
      </c>
      <c r="G29" s="11">
        <f t="shared" si="1"/>
        <v>0</v>
      </c>
      <c r="H29" s="13">
        <f t="shared" si="2"/>
        <v>0</v>
      </c>
    </row>
    <row r="30" spans="1:8" s="9" customFormat="1" ht="32.25" customHeight="1" x14ac:dyDescent="0.25">
      <c r="A30" s="10" t="s">
        <v>55</v>
      </c>
      <c r="B30" s="11"/>
      <c r="C30" s="11">
        <v>100</v>
      </c>
      <c r="D30" s="11"/>
      <c r="E30" s="11"/>
      <c r="F30" s="12">
        <f t="shared" si="0"/>
        <v>0</v>
      </c>
      <c r="G30" s="11">
        <f t="shared" si="1"/>
        <v>0</v>
      </c>
      <c r="H30" s="13">
        <f t="shared" si="2"/>
        <v>0</v>
      </c>
    </row>
    <row r="31" spans="1:8" s="9" customFormat="1" ht="32.25" customHeight="1" x14ac:dyDescent="0.25">
      <c r="A31" s="14" t="s">
        <v>39</v>
      </c>
      <c r="B31" s="11" t="s">
        <v>9</v>
      </c>
      <c r="C31" s="11">
        <v>160</v>
      </c>
      <c r="D31" s="11"/>
      <c r="E31" s="11"/>
      <c r="F31" s="12">
        <f t="shared" si="0"/>
        <v>0</v>
      </c>
      <c r="G31" s="11">
        <f t="shared" si="1"/>
        <v>0</v>
      </c>
      <c r="H31" s="13">
        <f t="shared" si="2"/>
        <v>0</v>
      </c>
    </row>
    <row r="32" spans="1:8" s="9" customFormat="1" ht="32.25" customHeight="1" x14ac:dyDescent="0.25">
      <c r="A32" s="10" t="s">
        <v>56</v>
      </c>
      <c r="B32" s="11"/>
      <c r="C32" s="11">
        <v>32</v>
      </c>
      <c r="D32" s="11"/>
      <c r="E32" s="11"/>
      <c r="F32" s="12">
        <f t="shared" si="0"/>
        <v>0</v>
      </c>
      <c r="G32" s="11">
        <f t="shared" si="1"/>
        <v>0</v>
      </c>
      <c r="H32" s="13">
        <f t="shared" si="2"/>
        <v>0</v>
      </c>
    </row>
    <row r="33" spans="1:8" s="9" customFormat="1" ht="32.25" customHeight="1" x14ac:dyDescent="0.25">
      <c r="A33" s="10" t="s">
        <v>57</v>
      </c>
      <c r="B33" s="11" t="s">
        <v>10</v>
      </c>
      <c r="C33" s="11">
        <v>40</v>
      </c>
      <c r="D33" s="11"/>
      <c r="E33" s="11"/>
      <c r="F33" s="12">
        <f t="shared" si="0"/>
        <v>0</v>
      </c>
      <c r="G33" s="11">
        <f t="shared" si="1"/>
        <v>0</v>
      </c>
      <c r="H33" s="13">
        <f t="shared" si="2"/>
        <v>0</v>
      </c>
    </row>
    <row r="34" spans="1:8" s="9" customFormat="1" ht="32.25" customHeight="1" x14ac:dyDescent="0.25">
      <c r="A34" s="10" t="s">
        <v>58</v>
      </c>
      <c r="B34" s="11"/>
      <c r="C34" s="11">
        <v>4</v>
      </c>
      <c r="D34" s="11"/>
      <c r="E34" s="11"/>
      <c r="F34" s="12">
        <f t="shared" si="0"/>
        <v>0</v>
      </c>
      <c r="G34" s="11">
        <f t="shared" si="1"/>
        <v>0</v>
      </c>
      <c r="H34" s="13">
        <f t="shared" si="2"/>
        <v>0</v>
      </c>
    </row>
    <row r="35" spans="1:8" s="9" customFormat="1" ht="32.25" customHeight="1" x14ac:dyDescent="0.25">
      <c r="A35" s="10" t="s">
        <v>59</v>
      </c>
      <c r="B35" s="11" t="s">
        <v>11</v>
      </c>
      <c r="C35" s="11">
        <v>200</v>
      </c>
      <c r="D35" s="11"/>
      <c r="E35" s="11"/>
      <c r="F35" s="12">
        <f t="shared" si="0"/>
        <v>0</v>
      </c>
      <c r="G35" s="11">
        <f t="shared" si="1"/>
        <v>0</v>
      </c>
      <c r="H35" s="13">
        <f t="shared" si="2"/>
        <v>0</v>
      </c>
    </row>
    <row r="36" spans="1:8" s="9" customFormat="1" ht="32.25" customHeight="1" x14ac:dyDescent="0.25">
      <c r="A36" s="10" t="s">
        <v>37</v>
      </c>
      <c r="B36" s="11" t="s">
        <v>5</v>
      </c>
      <c r="C36" s="11">
        <v>60</v>
      </c>
      <c r="D36" s="11"/>
      <c r="E36" s="11"/>
      <c r="F36" s="12">
        <f t="shared" si="0"/>
        <v>0</v>
      </c>
      <c r="G36" s="11">
        <f t="shared" si="1"/>
        <v>0</v>
      </c>
      <c r="H36" s="13">
        <f t="shared" si="2"/>
        <v>0</v>
      </c>
    </row>
    <row r="37" spans="1:8" s="9" customFormat="1" ht="32.25" customHeight="1" x14ac:dyDescent="0.25">
      <c r="A37" s="10" t="s">
        <v>60</v>
      </c>
      <c r="B37" s="11"/>
      <c r="C37" s="11">
        <v>10</v>
      </c>
      <c r="D37" s="11"/>
      <c r="E37" s="11"/>
      <c r="F37" s="12">
        <f t="shared" si="0"/>
        <v>0</v>
      </c>
      <c r="G37" s="11">
        <f t="shared" si="1"/>
        <v>0</v>
      </c>
      <c r="H37" s="13">
        <f t="shared" si="2"/>
        <v>0</v>
      </c>
    </row>
    <row r="38" spans="1:8" s="9" customFormat="1" ht="32.25" customHeight="1" x14ac:dyDescent="0.25">
      <c r="A38" s="10" t="s">
        <v>61</v>
      </c>
      <c r="B38" s="11"/>
      <c r="C38" s="11">
        <v>40</v>
      </c>
      <c r="D38" s="11"/>
      <c r="E38" s="11"/>
      <c r="F38" s="12">
        <f t="shared" si="0"/>
        <v>0</v>
      </c>
      <c r="G38" s="11">
        <f t="shared" si="1"/>
        <v>0</v>
      </c>
      <c r="H38" s="13">
        <f t="shared" si="2"/>
        <v>0</v>
      </c>
    </row>
    <row r="39" spans="1:8" s="9" customFormat="1" ht="32.25" customHeight="1" x14ac:dyDescent="0.25">
      <c r="A39" s="10" t="s">
        <v>62</v>
      </c>
      <c r="B39" s="11" t="s">
        <v>12</v>
      </c>
      <c r="C39" s="11">
        <v>1600</v>
      </c>
      <c r="D39" s="11"/>
      <c r="E39" s="11"/>
      <c r="F39" s="12">
        <f t="shared" si="0"/>
        <v>0</v>
      </c>
      <c r="G39" s="11">
        <f t="shared" si="1"/>
        <v>0</v>
      </c>
      <c r="H39" s="13">
        <f t="shared" si="2"/>
        <v>0</v>
      </c>
    </row>
    <row r="40" spans="1:8" s="9" customFormat="1" ht="32.25" customHeight="1" x14ac:dyDescent="0.25">
      <c r="A40" s="10" t="s">
        <v>63</v>
      </c>
      <c r="B40" s="11"/>
      <c r="C40" s="11">
        <v>20</v>
      </c>
      <c r="D40" s="11"/>
      <c r="E40" s="11"/>
      <c r="F40" s="12">
        <f t="shared" si="0"/>
        <v>0</v>
      </c>
      <c r="G40" s="11">
        <f t="shared" si="1"/>
        <v>0</v>
      </c>
      <c r="H40" s="13">
        <f t="shared" si="2"/>
        <v>0</v>
      </c>
    </row>
    <row r="41" spans="1:8" s="9" customFormat="1" ht="32.25" customHeight="1" x14ac:dyDescent="0.25">
      <c r="A41" s="16" t="s">
        <v>45</v>
      </c>
      <c r="B41" s="17" t="s">
        <v>23</v>
      </c>
      <c r="C41" s="11">
        <v>1700</v>
      </c>
      <c r="D41" s="11"/>
      <c r="E41" s="11"/>
      <c r="F41" s="12">
        <f t="shared" si="0"/>
        <v>0</v>
      </c>
      <c r="G41" s="11">
        <f t="shared" si="1"/>
        <v>0</v>
      </c>
      <c r="H41" s="13">
        <f t="shared" si="2"/>
        <v>0</v>
      </c>
    </row>
    <row r="42" spans="1:8" s="9" customFormat="1" ht="32.25" customHeight="1" x14ac:dyDescent="0.25">
      <c r="A42" s="18" t="s">
        <v>46</v>
      </c>
      <c r="B42" s="17" t="s">
        <v>23</v>
      </c>
      <c r="C42" s="11">
        <v>900</v>
      </c>
      <c r="D42" s="11"/>
      <c r="E42" s="11"/>
      <c r="F42" s="12">
        <f t="shared" si="0"/>
        <v>0</v>
      </c>
      <c r="G42" s="11">
        <f t="shared" si="1"/>
        <v>0</v>
      </c>
      <c r="H42" s="13">
        <f t="shared" si="2"/>
        <v>0</v>
      </c>
    </row>
    <row r="43" spans="1:8" s="9" customFormat="1" ht="32.25" customHeight="1" x14ac:dyDescent="0.25">
      <c r="A43" s="18" t="s">
        <v>43</v>
      </c>
      <c r="B43" s="17" t="s">
        <v>12</v>
      </c>
      <c r="C43" s="11">
        <v>160</v>
      </c>
      <c r="D43" s="11"/>
      <c r="E43" s="11"/>
      <c r="F43" s="12">
        <f t="shared" si="0"/>
        <v>0</v>
      </c>
      <c r="G43" s="11">
        <f t="shared" si="1"/>
        <v>0</v>
      </c>
      <c r="H43" s="13">
        <f t="shared" si="2"/>
        <v>0</v>
      </c>
    </row>
    <row r="44" spans="1:8" s="9" customFormat="1" ht="32.25" customHeight="1" x14ac:dyDescent="0.25">
      <c r="A44" s="18" t="s">
        <v>47</v>
      </c>
      <c r="B44" s="17" t="s">
        <v>13</v>
      </c>
      <c r="C44" s="11">
        <v>40</v>
      </c>
      <c r="D44" s="11"/>
      <c r="E44" s="11"/>
      <c r="F44" s="12">
        <f t="shared" si="0"/>
        <v>0</v>
      </c>
      <c r="G44" s="11">
        <f t="shared" si="1"/>
        <v>0</v>
      </c>
      <c r="H44" s="13">
        <f t="shared" si="2"/>
        <v>0</v>
      </c>
    </row>
    <row r="45" spans="1:8" s="9" customFormat="1" ht="32.25" customHeight="1" x14ac:dyDescent="0.25">
      <c r="A45" s="18" t="s">
        <v>48</v>
      </c>
      <c r="B45" s="17"/>
      <c r="C45" s="11">
        <v>30</v>
      </c>
      <c r="D45" s="11"/>
      <c r="E45" s="11"/>
      <c r="F45" s="12">
        <f t="shared" si="0"/>
        <v>0</v>
      </c>
      <c r="G45" s="11">
        <f t="shared" si="1"/>
        <v>0</v>
      </c>
      <c r="H45" s="13">
        <f t="shared" si="2"/>
        <v>0</v>
      </c>
    </row>
    <row r="46" spans="1:8" s="9" customFormat="1" ht="32.25" customHeight="1" x14ac:dyDescent="0.25">
      <c r="A46" s="19" t="s">
        <v>22</v>
      </c>
      <c r="B46" s="17"/>
      <c r="C46" s="11">
        <v>5</v>
      </c>
      <c r="D46" s="11"/>
      <c r="E46" s="11"/>
      <c r="F46" s="12">
        <f t="shared" si="0"/>
        <v>0</v>
      </c>
      <c r="G46" s="11">
        <f t="shared" si="1"/>
        <v>0</v>
      </c>
      <c r="H46" s="13">
        <f t="shared" si="2"/>
        <v>0</v>
      </c>
    </row>
    <row r="47" spans="1:8" s="9" customFormat="1" ht="32.25" customHeight="1" x14ac:dyDescent="0.25">
      <c r="A47" s="18" t="s">
        <v>70</v>
      </c>
      <c r="B47" s="17"/>
      <c r="C47" s="11">
        <v>9</v>
      </c>
      <c r="D47" s="11"/>
      <c r="E47" s="11"/>
      <c r="F47" s="12">
        <f t="shared" si="0"/>
        <v>0</v>
      </c>
      <c r="G47" s="11">
        <f t="shared" si="1"/>
        <v>0</v>
      </c>
      <c r="H47" s="13">
        <f t="shared" si="2"/>
        <v>0</v>
      </c>
    </row>
    <row r="48" spans="1:8" s="9" customFormat="1" ht="32.25" customHeight="1" x14ac:dyDescent="0.25">
      <c r="A48" s="18" t="s">
        <v>38</v>
      </c>
      <c r="B48" s="17"/>
      <c r="C48" s="11">
        <v>30</v>
      </c>
      <c r="D48" s="11"/>
      <c r="E48" s="11"/>
      <c r="F48" s="12">
        <f t="shared" si="0"/>
        <v>0</v>
      </c>
      <c r="G48" s="11">
        <f t="shared" si="1"/>
        <v>0</v>
      </c>
      <c r="H48" s="13">
        <f t="shared" si="2"/>
        <v>0</v>
      </c>
    </row>
    <row r="49" spans="1:8" s="9" customFormat="1" ht="32.25" customHeight="1" thickBot="1" x14ac:dyDescent="0.3">
      <c r="A49" s="20" t="s">
        <v>44</v>
      </c>
      <c r="B49" s="21" t="s">
        <v>23</v>
      </c>
      <c r="C49" s="22">
        <v>700</v>
      </c>
      <c r="D49" s="22"/>
      <c r="E49" s="22"/>
      <c r="F49" s="23">
        <f t="shared" si="0"/>
        <v>0</v>
      </c>
      <c r="G49" s="22">
        <f t="shared" si="1"/>
        <v>0</v>
      </c>
      <c r="H49" s="24">
        <f t="shared" si="2"/>
        <v>0</v>
      </c>
    </row>
    <row r="50" spans="1:8" s="9" customFormat="1" ht="32.25" customHeight="1" thickBot="1" x14ac:dyDescent="0.3">
      <c r="A50" s="31" t="s">
        <v>69</v>
      </c>
      <c r="B50" s="32"/>
      <c r="C50" s="32"/>
      <c r="D50" s="32"/>
      <c r="E50" s="32"/>
      <c r="F50" s="33"/>
      <c r="G50" s="25">
        <f>SUM(G3:G49)</f>
        <v>0</v>
      </c>
      <c r="H50" s="26">
        <f>SUM(H3:H49)</f>
        <v>0</v>
      </c>
    </row>
  </sheetData>
  <sortState ref="A3:D49">
    <sortCondition ref="A3:A49"/>
  </sortState>
  <mergeCells count="2">
    <mergeCell ref="A1:H1"/>
    <mergeCell ref="A50:F50"/>
  </mergeCells>
  <pageMargins left="0.7" right="0.7" top="0.75" bottom="0.75" header="0.3" footer="0.3"/>
  <pageSetup paperSize="9" scale="60" orientation="portrait" horizontalDpi="4294967293" verticalDpi="0" r:id="rId1"/>
  <rowBreaks count="1" manualBreakCount="1">
    <brk id="2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DAAE066683344D85561E7C1AC48A67" ma:contentTypeVersion="2" ma:contentTypeDescription="Vytvoří nový dokument" ma:contentTypeScope="" ma:versionID="9d0d07e500552ca00f387f1dbe5b82d7">
  <xsd:schema xmlns:xsd="http://www.w3.org/2001/XMLSchema" xmlns:xs="http://www.w3.org/2001/XMLSchema" xmlns:p="http://schemas.microsoft.com/office/2006/metadata/properties" xmlns:ns3="22e7da4b-1a41-4b96-9026-763c71bda61b" targetNamespace="http://schemas.microsoft.com/office/2006/metadata/properties" ma:root="true" ma:fieldsID="11797a81923a7eeff9bdacea391abe0d" ns3:_="">
    <xsd:import namespace="22e7da4b-1a41-4b96-9026-763c71bda6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e7da4b-1a41-4b96-9026-763c71bda6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8D8993-82F4-4A0A-92DD-11CFA86F76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e7da4b-1a41-4b96-9026-763c71bda6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F966C1-9944-497D-A6ED-D2951B73C1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68BFDA-EFC6-47FF-9FF2-9F23FAB1BBB5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purl.org/dc/terms/"/>
    <ds:schemaRef ds:uri="22e7da4b-1a41-4b96-9026-763c71bda61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2021-06-02T15:19:54Z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0x010100CADAAE066683344D85561E7C1AC48A67</vt:lpwstr>
  </property>
</Properties>
</file>