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730" windowHeight="1176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<sst xmlns="http://schemas.openxmlformats.org/spreadsheetml/2006/main" count="167" uniqueCount="128">
  <si>
    <t>Xerografický papír A4</t>
  </si>
  <si>
    <t>Xerografický papír A3</t>
  </si>
  <si>
    <t>500 archů</t>
  </si>
  <si>
    <t>Samolepící a poznámkové bločky</t>
  </si>
  <si>
    <t>100 archů</t>
  </si>
  <si>
    <t>3 x 100 archů</t>
  </si>
  <si>
    <t>Lepící tyčinky</t>
  </si>
  <si>
    <t xml:space="preserve">Korekční roller </t>
  </si>
  <si>
    <t>10 ks</t>
  </si>
  <si>
    <t>Korekční roller - náhradní kazeta</t>
  </si>
  <si>
    <t>Dopisní sponky</t>
  </si>
  <si>
    <t>100 ks</t>
  </si>
  <si>
    <t>jednobarevné 76x76 mm</t>
  </si>
  <si>
    <t>jednobarevné 38x51 mm</t>
  </si>
  <si>
    <t>velikost, upřesnění</t>
  </si>
  <si>
    <t>sada 4 barev</t>
  </si>
  <si>
    <t>25 ks</t>
  </si>
  <si>
    <t>50 ks</t>
  </si>
  <si>
    <t>barevná sada s kulatým hrotem</t>
  </si>
  <si>
    <t>černý s kulatým hrotem</t>
  </si>
  <si>
    <t>Fix tenký</t>
  </si>
  <si>
    <t>Zvýrazňovač</t>
  </si>
  <si>
    <t xml:space="preserve">Značkovací bločky </t>
  </si>
  <si>
    <t>15x50 mm</t>
  </si>
  <si>
    <t>sada 5 barev</t>
  </si>
  <si>
    <t xml:space="preserve">Archivační krabice pro ukládání dokumentů </t>
  </si>
  <si>
    <t>Obaly na dokumenty PVC</t>
  </si>
  <si>
    <t>Rychlovazače z propylenu, zadní strana tenká</t>
  </si>
  <si>
    <t>Přední transparentní strana pro kroužkovou vazbu</t>
  </si>
  <si>
    <t>Zadní strana pro kroužkovou vazbu</t>
  </si>
  <si>
    <t>4,2 mm</t>
  </si>
  <si>
    <t>Pákový pořadač</t>
  </si>
  <si>
    <t>Plastová mikrotužka s velkou pryží</t>
  </si>
  <si>
    <t>síla 0,5 mm</t>
  </si>
  <si>
    <t xml:space="preserve">17 g - 20 g  </t>
  </si>
  <si>
    <t>Fix popisovací - permanent</t>
  </si>
  <si>
    <t>0,3 mm šíře stopy</t>
  </si>
  <si>
    <t>žlutý - klínový hrot - šíře stopy 1 - 4,6 mm</t>
  </si>
  <si>
    <t>pro suché čistění flipchartů - možnost výměny filcu</t>
  </si>
  <si>
    <t>Magnetická houbu</t>
  </si>
  <si>
    <t>Náhradní vložka - výměnný filc na magnet. houbu</t>
  </si>
  <si>
    <t>barevná sada - klínový hrot - šíře stopy 1 - 4,6 mm</t>
  </si>
  <si>
    <t>A4, hřbet 5 cm, různé barvy</t>
  </si>
  <si>
    <t>Barevný kopírovací papír</t>
  </si>
  <si>
    <t>Print etikety samolepící bílé</t>
  </si>
  <si>
    <t>1000 ks</t>
  </si>
  <si>
    <t xml:space="preserve">Poštovní obálka </t>
  </si>
  <si>
    <t>Dl samolepící okénková 110x220</t>
  </si>
  <si>
    <t>C6 samolepící, 114x162</t>
  </si>
  <si>
    <t>Dovolenka</t>
  </si>
  <si>
    <t>100 listů</t>
  </si>
  <si>
    <t>Plastové hřbety pro kroužkové vazače kulaté</t>
  </si>
  <si>
    <t>Špendlíky</t>
  </si>
  <si>
    <t>Školní křída</t>
  </si>
  <si>
    <t>Houba na tabule</t>
  </si>
  <si>
    <t>12x12x100mm</t>
  </si>
  <si>
    <t>80 g</t>
  </si>
  <si>
    <t>A4, 80 g</t>
  </si>
  <si>
    <t>popis</t>
  </si>
  <si>
    <t>Poznámkový špalíček v lepeném provedení. Rozměr 8,6 x 8,6 x 5 cm</t>
  </si>
  <si>
    <t>Bloček lepený</t>
  </si>
  <si>
    <t>50 x 66 mm</t>
  </si>
  <si>
    <t>330x260x150 mm</t>
  </si>
  <si>
    <t>Balící páska transparentní</t>
  </si>
  <si>
    <t>28 mm</t>
  </si>
  <si>
    <t>Propiska/Kuličkové pero se stiskacím mechanismem</t>
  </si>
  <si>
    <t>Pero gelové</t>
  </si>
  <si>
    <t>19 x 33 mm</t>
  </si>
  <si>
    <t>Motouz</t>
  </si>
  <si>
    <t>jutový, pr. 1,5 mm / 50 g</t>
  </si>
  <si>
    <t>Náplně do propisky/kuličkového pera</t>
  </si>
  <si>
    <t>Nůžky</t>
  </si>
  <si>
    <t>kancelářské, 21 cm</t>
  </si>
  <si>
    <t>"U", eurozávěs A4, čirý - hladký</t>
  </si>
  <si>
    <t>"L" silné 140 mic, A4 čirý</t>
  </si>
  <si>
    <t>Poštovní obálka</t>
  </si>
  <si>
    <t>A4 samolepící</t>
  </si>
  <si>
    <t>A5 samolepící</t>
  </si>
  <si>
    <t>Fólie laminovací samolepící</t>
  </si>
  <si>
    <t>A4, 80 mic.,</t>
  </si>
  <si>
    <t>Mapa bez klop</t>
  </si>
  <si>
    <t>0,3 mm šíře stopy, různé barvy</t>
  </si>
  <si>
    <t>barevná sada, hrot šíře 2-4 mm</t>
  </si>
  <si>
    <t>barevná sada, hrot šíře 1 mm</t>
  </si>
  <si>
    <t>Fix popisovací na papír</t>
  </si>
  <si>
    <t>Archivní pořadač Mramor</t>
  </si>
  <si>
    <t>A4, s kapsou, šíře 7-8 cm</t>
  </si>
  <si>
    <t>A4</t>
  </si>
  <si>
    <t>A4, 12 na stránce</t>
  </si>
  <si>
    <t>Propustka</t>
  </si>
  <si>
    <t>Sešit</t>
  </si>
  <si>
    <t>A4 linka</t>
  </si>
  <si>
    <t>Sešívačka</t>
  </si>
  <si>
    <t>Spony do sešívačky</t>
  </si>
  <si>
    <t>velikost 24/6</t>
  </si>
  <si>
    <t>kovová, 20 listů, velikost spony 24/6</t>
  </si>
  <si>
    <t>Tužka obyčejná s gumou</t>
  </si>
  <si>
    <t>Záznamová kniha</t>
  </si>
  <si>
    <t>A4, 100 listů</t>
  </si>
  <si>
    <t>A5, 100 listů</t>
  </si>
  <si>
    <t>Žádanka o přepravu</t>
  </si>
  <si>
    <t>A6, 100 listů</t>
  </si>
  <si>
    <t>různé barvy, průměr hřbetu 10 mm</t>
  </si>
  <si>
    <t>různé barvy, průměr hřbetu 12 mm</t>
  </si>
  <si>
    <t>Balící páska transparentní - snadno trhatelná rukou</t>
  </si>
  <si>
    <t>červený s kulatým hrotem</t>
  </si>
  <si>
    <t>zelený s kulatým hrotem</t>
  </si>
  <si>
    <t>modrý s kulatým hrotem</t>
  </si>
  <si>
    <t>B6 s dodejkou do vl. rukou s červeným pruhem</t>
  </si>
  <si>
    <t xml:space="preserve">Plastové hřbety pro kroužkové vazače kulaté </t>
  </si>
  <si>
    <t>A4 čirá PVC fólie, tloušťka 200 mic</t>
  </si>
  <si>
    <t>typ
balení</t>
  </si>
  <si>
    <t>PLÁN
roční požadavek
počet balení</t>
  </si>
  <si>
    <t>500 listů</t>
  </si>
  <si>
    <t>Fix na bílou tabuli (mazací popisovač na bílé tabule)</t>
  </si>
  <si>
    <t>Chromo - 250 g bílý A4, jedna strana leštěný povrch, druhá strana matný povrch</t>
  </si>
  <si>
    <t>A4, různé barvy, nezávěsný, pro zakládání děrovaných dokumentů, přední strana průhledná, zadní strana barevná</t>
  </si>
  <si>
    <t>různé barvy, průměr hřbetu 8 mm, pro A4</t>
  </si>
  <si>
    <t>modrá náplň, pogumovaný úchop, možnost náhradní náplně, lepšího vzhledu</t>
  </si>
  <si>
    <t>modrá náplň pro produkt na ř. 35</t>
  </si>
  <si>
    <t>A4, hřbet 7-8, formátu A4, různé barvy, hřbetní kapsa s vyměnitelným papírovým štítkem</t>
  </si>
  <si>
    <t>4,2 mm, Korekční strojek s výměnnou náplní</t>
  </si>
  <si>
    <t>cena / balení
bez DPH</t>
  </si>
  <si>
    <t>cena / balení
vč. DPH</t>
  </si>
  <si>
    <t>celkem 
bez DPH</t>
  </si>
  <si>
    <t>celkem
vč. DPH</t>
  </si>
  <si>
    <t>Příloha č. 4 - Seznam kancelářských potřeb</t>
  </si>
  <si>
    <t>Celková cena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</si>
</sst>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vertical="center"/>
    </xf>
    <xf numFmtId="16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25" fillId="33" borderId="19" xfId="0" applyFont="1" applyFill="1" applyBorder="1" applyAlignment="1">
      <alignment vertical="center"/>
    </xf>
    <xf numFmtId="0" fontId="25" fillId="33" borderId="20" xfId="0" applyFont="1" applyFill="1" applyBorder="1" applyAlignment="1">
      <alignment vertical="center"/>
    </xf>
    <xf numFmtId="0" fontId="23" fillId="33" borderId="12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23" fillId="33" borderId="21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6" sqref="J16"/>
    </sheetView>
  </sheetViews>
  <sheetFormatPr defaultColWidth="9.140625" defaultRowHeight="15"/>
  <cols>
    <col min="1" max="1" width="51.28125" style="1" customWidth="1"/>
    <col min="2" max="2" width="44.00390625" style="1" customWidth="1"/>
    <col min="3" max="3" width="14.8515625" style="1" customWidth="1"/>
    <col min="4" max="4" width="17.28125" style="2" customWidth="1"/>
    <col min="5" max="16384" width="9.140625" style="1" customWidth="1"/>
  </cols>
  <sheetData>
    <row r="1" spans="1:8" ht="32.25" customHeight="1" thickBot="1">
      <c r="A1" s="22" t="s">
        <v>126</v>
      </c>
      <c r="B1" s="23"/>
      <c r="C1" s="23"/>
      <c r="D1" s="23"/>
      <c r="E1" s="23"/>
      <c r="F1" s="23"/>
      <c r="G1" s="23"/>
      <c r="H1" s="24"/>
    </row>
    <row r="2" spans="1:8" ht="57">
      <c r="A2" s="25" t="s">
        <v>58</v>
      </c>
      <c r="B2" s="19" t="s">
        <v>14</v>
      </c>
      <c r="C2" s="20" t="s">
        <v>111</v>
      </c>
      <c r="D2" s="21" t="s">
        <v>112</v>
      </c>
      <c r="E2" s="21" t="s">
        <v>122</v>
      </c>
      <c r="F2" s="21" t="s">
        <v>123</v>
      </c>
      <c r="G2" s="21" t="s">
        <v>124</v>
      </c>
      <c r="H2" s="26" t="s">
        <v>125</v>
      </c>
    </row>
    <row r="3" spans="1:8" ht="30" customHeight="1">
      <c r="A3" s="27" t="s">
        <v>25</v>
      </c>
      <c r="B3" s="4" t="s">
        <v>62</v>
      </c>
      <c r="C3" s="5"/>
      <c r="D3" s="6">
        <v>10</v>
      </c>
      <c r="E3" s="6"/>
      <c r="F3" s="6">
        <f>E3*1.21</f>
        <v>0</v>
      </c>
      <c r="G3" s="6">
        <f>D3*E3</f>
        <v>0</v>
      </c>
      <c r="H3" s="28">
        <f>D3*F3</f>
        <v>0</v>
      </c>
    </row>
    <row r="4" spans="1:8" ht="30" customHeight="1">
      <c r="A4" s="27" t="s">
        <v>85</v>
      </c>
      <c r="B4" s="4" t="s">
        <v>86</v>
      </c>
      <c r="C4" s="5"/>
      <c r="D4" s="6">
        <v>10</v>
      </c>
      <c r="E4" s="6"/>
      <c r="F4" s="6">
        <f aca="true" t="shared" si="0" ref="F4:F67">E4*1.21</f>
        <v>0</v>
      </c>
      <c r="G4" s="6">
        <f aca="true" t="shared" si="1" ref="G4:G67">D4*E4</f>
        <v>0</v>
      </c>
      <c r="H4" s="28">
        <f aca="true" t="shared" si="2" ref="H4:H67">D4*F4</f>
        <v>0</v>
      </c>
    </row>
    <row r="5" spans="1:8" ht="30" customHeight="1">
      <c r="A5" s="27" t="s">
        <v>63</v>
      </c>
      <c r="B5" s="4" t="s">
        <v>61</v>
      </c>
      <c r="C5" s="5"/>
      <c r="D5" s="6">
        <v>20</v>
      </c>
      <c r="E5" s="6"/>
      <c r="F5" s="6">
        <f t="shared" si="0"/>
        <v>0</v>
      </c>
      <c r="G5" s="6">
        <f t="shared" si="1"/>
        <v>0</v>
      </c>
      <c r="H5" s="28">
        <f t="shared" si="2"/>
        <v>0</v>
      </c>
    </row>
    <row r="6" spans="1:8" ht="30" customHeight="1">
      <c r="A6" s="27" t="s">
        <v>104</v>
      </c>
      <c r="B6" s="4" t="s">
        <v>67</v>
      </c>
      <c r="C6" s="5"/>
      <c r="D6" s="6">
        <v>20</v>
      </c>
      <c r="E6" s="6"/>
      <c r="F6" s="6">
        <f t="shared" si="0"/>
        <v>0</v>
      </c>
      <c r="G6" s="6">
        <f t="shared" si="1"/>
        <v>0</v>
      </c>
      <c r="H6" s="28">
        <f t="shared" si="2"/>
        <v>0</v>
      </c>
    </row>
    <row r="7" spans="1:8" ht="30" customHeight="1">
      <c r="A7" s="29" t="s">
        <v>43</v>
      </c>
      <c r="B7" s="7" t="s">
        <v>57</v>
      </c>
      <c r="C7" s="5" t="s">
        <v>113</v>
      </c>
      <c r="D7" s="6">
        <v>5</v>
      </c>
      <c r="E7" s="6"/>
      <c r="F7" s="6">
        <f t="shared" si="0"/>
        <v>0</v>
      </c>
      <c r="G7" s="6">
        <f t="shared" si="1"/>
        <v>0</v>
      </c>
      <c r="H7" s="28">
        <f t="shared" si="2"/>
        <v>0</v>
      </c>
    </row>
    <row r="8" spans="1:8" ht="30" customHeight="1">
      <c r="A8" s="29" t="s">
        <v>60</v>
      </c>
      <c r="B8" s="8" t="s">
        <v>59</v>
      </c>
      <c r="C8" s="5"/>
      <c r="D8" s="6">
        <v>5</v>
      </c>
      <c r="E8" s="6"/>
      <c r="F8" s="6">
        <f t="shared" si="0"/>
        <v>0</v>
      </c>
      <c r="G8" s="6">
        <f t="shared" si="1"/>
        <v>0</v>
      </c>
      <c r="H8" s="28">
        <f t="shared" si="2"/>
        <v>0</v>
      </c>
    </row>
    <row r="9" spans="1:8" ht="30" customHeight="1">
      <c r="A9" s="29" t="s">
        <v>10</v>
      </c>
      <c r="B9" s="7" t="s">
        <v>64</v>
      </c>
      <c r="C9" s="5" t="s">
        <v>11</v>
      </c>
      <c r="D9" s="6">
        <v>20</v>
      </c>
      <c r="E9" s="6"/>
      <c r="F9" s="6">
        <f t="shared" si="0"/>
        <v>0</v>
      </c>
      <c r="G9" s="6">
        <f t="shared" si="1"/>
        <v>0</v>
      </c>
      <c r="H9" s="28">
        <f t="shared" si="2"/>
        <v>0</v>
      </c>
    </row>
    <row r="10" spans="1:8" ht="30" customHeight="1">
      <c r="A10" s="27" t="s">
        <v>49</v>
      </c>
      <c r="B10" s="4"/>
      <c r="C10" s="5" t="s">
        <v>50</v>
      </c>
      <c r="D10" s="6">
        <v>20</v>
      </c>
      <c r="E10" s="6"/>
      <c r="F10" s="6">
        <f t="shared" si="0"/>
        <v>0</v>
      </c>
      <c r="G10" s="6">
        <f t="shared" si="1"/>
        <v>0</v>
      </c>
      <c r="H10" s="28">
        <f t="shared" si="2"/>
        <v>0</v>
      </c>
    </row>
    <row r="11" spans="1:8" ht="30" customHeight="1">
      <c r="A11" s="29" t="s">
        <v>114</v>
      </c>
      <c r="B11" s="7" t="s">
        <v>19</v>
      </c>
      <c r="C11" s="5"/>
      <c r="D11" s="6">
        <v>200</v>
      </c>
      <c r="E11" s="6"/>
      <c r="F11" s="6">
        <f t="shared" si="0"/>
        <v>0</v>
      </c>
      <c r="G11" s="6">
        <f t="shared" si="1"/>
        <v>0</v>
      </c>
      <c r="H11" s="28">
        <f t="shared" si="2"/>
        <v>0</v>
      </c>
    </row>
    <row r="12" spans="1:8" ht="30" customHeight="1">
      <c r="A12" s="29" t="s">
        <v>114</v>
      </c>
      <c r="B12" s="7" t="s">
        <v>105</v>
      </c>
      <c r="C12" s="5"/>
      <c r="D12" s="6">
        <v>200</v>
      </c>
      <c r="E12" s="6"/>
      <c r="F12" s="6">
        <f t="shared" si="0"/>
        <v>0</v>
      </c>
      <c r="G12" s="6">
        <f t="shared" si="1"/>
        <v>0</v>
      </c>
      <c r="H12" s="28">
        <f t="shared" si="2"/>
        <v>0</v>
      </c>
    </row>
    <row r="13" spans="1:8" ht="30" customHeight="1">
      <c r="A13" s="29" t="s">
        <v>114</v>
      </c>
      <c r="B13" s="7" t="s">
        <v>106</v>
      </c>
      <c r="C13" s="5"/>
      <c r="D13" s="6">
        <v>200</v>
      </c>
      <c r="E13" s="6"/>
      <c r="F13" s="6">
        <f t="shared" si="0"/>
        <v>0</v>
      </c>
      <c r="G13" s="6">
        <f t="shared" si="1"/>
        <v>0</v>
      </c>
      <c r="H13" s="28">
        <f t="shared" si="2"/>
        <v>0</v>
      </c>
    </row>
    <row r="14" spans="1:8" ht="30" customHeight="1">
      <c r="A14" s="29" t="s">
        <v>114</v>
      </c>
      <c r="B14" s="7" t="s">
        <v>107</v>
      </c>
      <c r="C14" s="5"/>
      <c r="D14" s="6">
        <v>200</v>
      </c>
      <c r="E14" s="6"/>
      <c r="F14" s="6">
        <f t="shared" si="0"/>
        <v>0</v>
      </c>
      <c r="G14" s="6">
        <f t="shared" si="1"/>
        <v>0</v>
      </c>
      <c r="H14" s="28">
        <f t="shared" si="2"/>
        <v>0</v>
      </c>
    </row>
    <row r="15" spans="1:8" ht="30" customHeight="1">
      <c r="A15" s="29" t="s">
        <v>114</v>
      </c>
      <c r="B15" s="7" t="s">
        <v>18</v>
      </c>
      <c r="C15" s="5" t="s">
        <v>15</v>
      </c>
      <c r="D15" s="6">
        <v>25</v>
      </c>
      <c r="E15" s="6"/>
      <c r="F15" s="6">
        <f t="shared" si="0"/>
        <v>0</v>
      </c>
      <c r="G15" s="6">
        <f t="shared" si="1"/>
        <v>0</v>
      </c>
      <c r="H15" s="28">
        <f t="shared" si="2"/>
        <v>0</v>
      </c>
    </row>
    <row r="16" spans="1:8" ht="30" customHeight="1">
      <c r="A16" s="29" t="s">
        <v>35</v>
      </c>
      <c r="B16" s="7" t="s">
        <v>82</v>
      </c>
      <c r="C16" s="5"/>
      <c r="D16" s="6">
        <v>20</v>
      </c>
      <c r="E16" s="6"/>
      <c r="F16" s="6">
        <f t="shared" si="0"/>
        <v>0</v>
      </c>
      <c r="G16" s="6">
        <f t="shared" si="1"/>
        <v>0</v>
      </c>
      <c r="H16" s="28">
        <f t="shared" si="2"/>
        <v>0</v>
      </c>
    </row>
    <row r="17" spans="1:8" ht="30" customHeight="1">
      <c r="A17" s="29" t="s">
        <v>35</v>
      </c>
      <c r="B17" s="7" t="s">
        <v>83</v>
      </c>
      <c r="C17" s="5"/>
      <c r="D17" s="6">
        <v>20</v>
      </c>
      <c r="E17" s="6"/>
      <c r="F17" s="6">
        <f t="shared" si="0"/>
        <v>0</v>
      </c>
      <c r="G17" s="6">
        <f t="shared" si="1"/>
        <v>0</v>
      </c>
      <c r="H17" s="28">
        <f t="shared" si="2"/>
        <v>0</v>
      </c>
    </row>
    <row r="18" spans="1:8" ht="30" customHeight="1">
      <c r="A18" s="29" t="s">
        <v>84</v>
      </c>
      <c r="B18" s="7" t="s">
        <v>82</v>
      </c>
      <c r="C18" s="5"/>
      <c r="D18" s="6">
        <v>50</v>
      </c>
      <c r="E18" s="6"/>
      <c r="F18" s="6">
        <f t="shared" si="0"/>
        <v>0</v>
      </c>
      <c r="G18" s="6">
        <f t="shared" si="1"/>
        <v>0</v>
      </c>
      <c r="H18" s="28">
        <f t="shared" si="2"/>
        <v>0</v>
      </c>
    </row>
    <row r="19" spans="1:8" ht="30" customHeight="1">
      <c r="A19" s="29" t="s">
        <v>20</v>
      </c>
      <c r="B19" s="4" t="s">
        <v>36</v>
      </c>
      <c r="C19" s="5" t="s">
        <v>15</v>
      </c>
      <c r="D19" s="6">
        <v>10</v>
      </c>
      <c r="E19" s="6"/>
      <c r="F19" s="6">
        <f t="shared" si="0"/>
        <v>0</v>
      </c>
      <c r="G19" s="6">
        <f t="shared" si="1"/>
        <v>0</v>
      </c>
      <c r="H19" s="28">
        <f t="shared" si="2"/>
        <v>0</v>
      </c>
    </row>
    <row r="20" spans="1:8" ht="30" customHeight="1">
      <c r="A20" s="29" t="s">
        <v>20</v>
      </c>
      <c r="B20" s="4" t="s">
        <v>81</v>
      </c>
      <c r="C20" s="5"/>
      <c r="D20" s="6">
        <v>50</v>
      </c>
      <c r="E20" s="6"/>
      <c r="F20" s="6">
        <f t="shared" si="0"/>
        <v>0</v>
      </c>
      <c r="G20" s="6">
        <f t="shared" si="1"/>
        <v>0</v>
      </c>
      <c r="H20" s="28">
        <f t="shared" si="2"/>
        <v>0</v>
      </c>
    </row>
    <row r="21" spans="1:8" ht="30" customHeight="1">
      <c r="A21" s="29" t="s">
        <v>78</v>
      </c>
      <c r="B21" s="7" t="s">
        <v>79</v>
      </c>
      <c r="C21" s="5" t="s">
        <v>11</v>
      </c>
      <c r="D21" s="6">
        <v>10</v>
      </c>
      <c r="E21" s="6"/>
      <c r="F21" s="6">
        <f t="shared" si="0"/>
        <v>0</v>
      </c>
      <c r="G21" s="6">
        <f t="shared" si="1"/>
        <v>0</v>
      </c>
      <c r="H21" s="28">
        <f t="shared" si="2"/>
        <v>0</v>
      </c>
    </row>
    <row r="22" spans="1:8" ht="30" customHeight="1">
      <c r="A22" s="27" t="s">
        <v>54</v>
      </c>
      <c r="B22" s="4"/>
      <c r="C22" s="5"/>
      <c r="D22" s="6">
        <v>20</v>
      </c>
      <c r="E22" s="6"/>
      <c r="F22" s="6">
        <f t="shared" si="0"/>
        <v>0</v>
      </c>
      <c r="G22" s="6">
        <f t="shared" si="1"/>
        <v>0</v>
      </c>
      <c r="H22" s="28">
        <f t="shared" si="2"/>
        <v>0</v>
      </c>
    </row>
    <row r="23" spans="1:8" ht="30" customHeight="1">
      <c r="A23" s="29" t="s">
        <v>7</v>
      </c>
      <c r="B23" s="7" t="s">
        <v>121</v>
      </c>
      <c r="C23" s="5"/>
      <c r="D23" s="6">
        <v>10</v>
      </c>
      <c r="E23" s="6"/>
      <c r="F23" s="6">
        <f t="shared" si="0"/>
        <v>0</v>
      </c>
      <c r="G23" s="6">
        <f t="shared" si="1"/>
        <v>0</v>
      </c>
      <c r="H23" s="28">
        <f t="shared" si="2"/>
        <v>0</v>
      </c>
    </row>
    <row r="24" spans="1:8" ht="30" customHeight="1">
      <c r="A24" s="29" t="s">
        <v>9</v>
      </c>
      <c r="B24" s="7" t="s">
        <v>30</v>
      </c>
      <c r="C24" s="5"/>
      <c r="D24" s="6">
        <v>10</v>
      </c>
      <c r="E24" s="6"/>
      <c r="F24" s="6">
        <f t="shared" si="0"/>
        <v>0</v>
      </c>
      <c r="G24" s="6">
        <f t="shared" si="1"/>
        <v>0</v>
      </c>
      <c r="H24" s="28">
        <f t="shared" si="2"/>
        <v>0</v>
      </c>
    </row>
    <row r="25" spans="1:8" ht="30" customHeight="1">
      <c r="A25" s="29" t="s">
        <v>6</v>
      </c>
      <c r="B25" s="7" t="s">
        <v>34</v>
      </c>
      <c r="C25" s="5"/>
      <c r="D25" s="6">
        <v>25</v>
      </c>
      <c r="E25" s="6"/>
      <c r="F25" s="6">
        <f t="shared" si="0"/>
        <v>0</v>
      </c>
      <c r="G25" s="6">
        <f t="shared" si="1"/>
        <v>0</v>
      </c>
      <c r="H25" s="28">
        <f t="shared" si="2"/>
        <v>0</v>
      </c>
    </row>
    <row r="26" spans="1:8" ht="30" customHeight="1">
      <c r="A26" s="29" t="s">
        <v>39</v>
      </c>
      <c r="B26" s="7" t="s">
        <v>38</v>
      </c>
      <c r="C26" s="5"/>
      <c r="D26" s="6">
        <v>4</v>
      </c>
      <c r="E26" s="6"/>
      <c r="F26" s="6">
        <f t="shared" si="0"/>
        <v>0</v>
      </c>
      <c r="G26" s="6">
        <f t="shared" si="1"/>
        <v>0</v>
      </c>
      <c r="H26" s="28">
        <f t="shared" si="2"/>
        <v>0</v>
      </c>
    </row>
    <row r="27" spans="1:8" ht="30" customHeight="1">
      <c r="A27" s="29" t="s">
        <v>80</v>
      </c>
      <c r="B27" s="7"/>
      <c r="C27" s="5"/>
      <c r="D27" s="6">
        <v>300</v>
      </c>
      <c r="E27" s="6"/>
      <c r="F27" s="6">
        <f t="shared" si="0"/>
        <v>0</v>
      </c>
      <c r="G27" s="6">
        <f t="shared" si="1"/>
        <v>0</v>
      </c>
      <c r="H27" s="28">
        <f t="shared" si="2"/>
        <v>0</v>
      </c>
    </row>
    <row r="28" spans="1:8" ht="30" customHeight="1">
      <c r="A28" s="29" t="s">
        <v>68</v>
      </c>
      <c r="B28" s="9" t="s">
        <v>69</v>
      </c>
      <c r="C28" s="5"/>
      <c r="D28" s="6">
        <v>1</v>
      </c>
      <c r="E28" s="6"/>
      <c r="F28" s="6">
        <f t="shared" si="0"/>
        <v>0</v>
      </c>
      <c r="G28" s="6">
        <f t="shared" si="1"/>
        <v>0</v>
      </c>
      <c r="H28" s="28">
        <f t="shared" si="2"/>
        <v>0</v>
      </c>
    </row>
    <row r="29" spans="1:8" ht="30" customHeight="1">
      <c r="A29" s="29" t="s">
        <v>40</v>
      </c>
      <c r="B29" s="7"/>
      <c r="C29" s="5" t="s">
        <v>8</v>
      </c>
      <c r="D29" s="6">
        <v>4</v>
      </c>
      <c r="E29" s="6"/>
      <c r="F29" s="6">
        <f t="shared" si="0"/>
        <v>0</v>
      </c>
      <c r="G29" s="6">
        <f t="shared" si="1"/>
        <v>0</v>
      </c>
      <c r="H29" s="28">
        <f t="shared" si="2"/>
        <v>0</v>
      </c>
    </row>
    <row r="30" spans="1:8" ht="30" customHeight="1">
      <c r="A30" s="27" t="s">
        <v>71</v>
      </c>
      <c r="B30" s="4" t="s">
        <v>72</v>
      </c>
      <c r="C30" s="5"/>
      <c r="D30" s="6">
        <v>5</v>
      </c>
      <c r="E30" s="6"/>
      <c r="F30" s="6">
        <f t="shared" si="0"/>
        <v>0</v>
      </c>
      <c r="G30" s="6">
        <f t="shared" si="1"/>
        <v>0</v>
      </c>
      <c r="H30" s="28">
        <f t="shared" si="2"/>
        <v>0</v>
      </c>
    </row>
    <row r="31" spans="1:8" ht="30" customHeight="1">
      <c r="A31" s="29" t="s">
        <v>26</v>
      </c>
      <c r="B31" s="7" t="s">
        <v>73</v>
      </c>
      <c r="C31" s="5" t="s">
        <v>11</v>
      </c>
      <c r="D31" s="6">
        <v>25</v>
      </c>
      <c r="E31" s="6"/>
      <c r="F31" s="6">
        <f t="shared" si="0"/>
        <v>0</v>
      </c>
      <c r="G31" s="6">
        <f t="shared" si="1"/>
        <v>0</v>
      </c>
      <c r="H31" s="28">
        <f t="shared" si="2"/>
        <v>0</v>
      </c>
    </row>
    <row r="32" spans="1:8" ht="30" customHeight="1">
      <c r="A32" s="29" t="s">
        <v>26</v>
      </c>
      <c r="B32" s="7" t="s">
        <v>74</v>
      </c>
      <c r="C32" s="5" t="s">
        <v>8</v>
      </c>
      <c r="D32" s="6">
        <v>10</v>
      </c>
      <c r="E32" s="6"/>
      <c r="F32" s="6">
        <f t="shared" si="0"/>
        <v>0</v>
      </c>
      <c r="G32" s="6">
        <f t="shared" si="1"/>
        <v>0</v>
      </c>
      <c r="H32" s="28">
        <f t="shared" si="2"/>
        <v>0</v>
      </c>
    </row>
    <row r="33" spans="1:8" ht="30" customHeight="1">
      <c r="A33" s="27" t="s">
        <v>31</v>
      </c>
      <c r="B33" s="10" t="s">
        <v>120</v>
      </c>
      <c r="C33" s="5"/>
      <c r="D33" s="6">
        <v>60</v>
      </c>
      <c r="E33" s="6"/>
      <c r="F33" s="6">
        <f t="shared" si="0"/>
        <v>0</v>
      </c>
      <c r="G33" s="6">
        <f t="shared" si="1"/>
        <v>0</v>
      </c>
      <c r="H33" s="28">
        <f t="shared" si="2"/>
        <v>0</v>
      </c>
    </row>
    <row r="34" spans="1:8" ht="30" customHeight="1">
      <c r="A34" s="27" t="s">
        <v>31</v>
      </c>
      <c r="B34" s="4" t="s">
        <v>42</v>
      </c>
      <c r="C34" s="5"/>
      <c r="D34" s="6">
        <v>15</v>
      </c>
      <c r="E34" s="6"/>
      <c r="F34" s="6">
        <f t="shared" si="0"/>
        <v>0</v>
      </c>
      <c r="G34" s="6">
        <f t="shared" si="1"/>
        <v>0</v>
      </c>
      <c r="H34" s="28">
        <f t="shared" si="2"/>
        <v>0</v>
      </c>
    </row>
    <row r="35" spans="1:8" ht="30" customHeight="1">
      <c r="A35" s="29" t="s">
        <v>65</v>
      </c>
      <c r="B35" s="8" t="s">
        <v>118</v>
      </c>
      <c r="C35" s="5"/>
      <c r="D35" s="6">
        <v>150</v>
      </c>
      <c r="E35" s="6"/>
      <c r="F35" s="6">
        <f t="shared" si="0"/>
        <v>0</v>
      </c>
      <c r="G35" s="6">
        <f t="shared" si="1"/>
        <v>0</v>
      </c>
      <c r="H35" s="28">
        <f t="shared" si="2"/>
        <v>0</v>
      </c>
    </row>
    <row r="36" spans="1:8" ht="30" customHeight="1">
      <c r="A36" s="29" t="s">
        <v>70</v>
      </c>
      <c r="B36" s="11" t="s">
        <v>119</v>
      </c>
      <c r="C36" s="12"/>
      <c r="D36" s="13">
        <v>100</v>
      </c>
      <c r="E36" s="13"/>
      <c r="F36" s="13">
        <f t="shared" si="0"/>
        <v>0</v>
      </c>
      <c r="G36" s="13">
        <f t="shared" si="1"/>
        <v>0</v>
      </c>
      <c r="H36" s="30">
        <f t="shared" si="2"/>
        <v>0</v>
      </c>
    </row>
    <row r="37" spans="1:8" ht="30" customHeight="1">
      <c r="A37" s="29" t="s">
        <v>66</v>
      </c>
      <c r="B37" s="14" t="s">
        <v>118</v>
      </c>
      <c r="C37" s="12"/>
      <c r="D37" s="13">
        <v>30</v>
      </c>
      <c r="E37" s="13"/>
      <c r="F37" s="13">
        <f t="shared" si="0"/>
        <v>0</v>
      </c>
      <c r="G37" s="13">
        <f t="shared" si="1"/>
        <v>0</v>
      </c>
      <c r="H37" s="30">
        <f t="shared" si="2"/>
        <v>0</v>
      </c>
    </row>
    <row r="38" spans="1:8" ht="30" customHeight="1">
      <c r="A38" s="27" t="s">
        <v>32</v>
      </c>
      <c r="B38" s="15" t="s">
        <v>33</v>
      </c>
      <c r="C38" s="12"/>
      <c r="D38" s="13">
        <v>8</v>
      </c>
      <c r="E38" s="13"/>
      <c r="F38" s="13">
        <f t="shared" si="0"/>
        <v>0</v>
      </c>
      <c r="G38" s="13">
        <f t="shared" si="1"/>
        <v>0</v>
      </c>
      <c r="H38" s="30">
        <f t="shared" si="2"/>
        <v>0</v>
      </c>
    </row>
    <row r="39" spans="1:8" ht="30" customHeight="1">
      <c r="A39" s="27" t="s">
        <v>51</v>
      </c>
      <c r="B39" s="15" t="s">
        <v>117</v>
      </c>
      <c r="C39" s="12" t="s">
        <v>11</v>
      </c>
      <c r="D39" s="13">
        <v>1</v>
      </c>
      <c r="E39" s="13"/>
      <c r="F39" s="13">
        <f t="shared" si="0"/>
        <v>0</v>
      </c>
      <c r="G39" s="13">
        <f t="shared" si="1"/>
        <v>0</v>
      </c>
      <c r="H39" s="30">
        <f t="shared" si="2"/>
        <v>0</v>
      </c>
    </row>
    <row r="40" spans="1:8" ht="30" customHeight="1">
      <c r="A40" s="27" t="s">
        <v>109</v>
      </c>
      <c r="B40" s="15" t="s">
        <v>102</v>
      </c>
      <c r="C40" s="12" t="s">
        <v>11</v>
      </c>
      <c r="D40" s="13">
        <v>1</v>
      </c>
      <c r="E40" s="13"/>
      <c r="F40" s="13">
        <f t="shared" si="0"/>
        <v>0</v>
      </c>
      <c r="G40" s="13">
        <f t="shared" si="1"/>
        <v>0</v>
      </c>
      <c r="H40" s="30">
        <f t="shared" si="2"/>
        <v>0</v>
      </c>
    </row>
    <row r="41" spans="1:8" ht="30" customHeight="1">
      <c r="A41" s="27" t="s">
        <v>109</v>
      </c>
      <c r="B41" s="15" t="s">
        <v>103</v>
      </c>
      <c r="C41" s="12" t="s">
        <v>11</v>
      </c>
      <c r="D41" s="13">
        <v>1</v>
      </c>
      <c r="E41" s="13"/>
      <c r="F41" s="13">
        <f t="shared" si="0"/>
        <v>0</v>
      </c>
      <c r="G41" s="13">
        <f t="shared" si="1"/>
        <v>0</v>
      </c>
      <c r="H41" s="30">
        <f t="shared" si="2"/>
        <v>0</v>
      </c>
    </row>
    <row r="42" spans="1:8" ht="30" customHeight="1">
      <c r="A42" s="29" t="s">
        <v>75</v>
      </c>
      <c r="B42" s="16" t="s">
        <v>108</v>
      </c>
      <c r="C42" s="12"/>
      <c r="D42" s="13">
        <v>150</v>
      </c>
      <c r="E42" s="13"/>
      <c r="F42" s="13">
        <f t="shared" si="0"/>
        <v>0</v>
      </c>
      <c r="G42" s="13">
        <f t="shared" si="1"/>
        <v>0</v>
      </c>
      <c r="H42" s="30">
        <f t="shared" si="2"/>
        <v>0</v>
      </c>
    </row>
    <row r="43" spans="1:8" ht="30" customHeight="1">
      <c r="A43" s="29" t="s">
        <v>46</v>
      </c>
      <c r="B43" s="16" t="s">
        <v>48</v>
      </c>
      <c r="C43" s="12" t="s">
        <v>45</v>
      </c>
      <c r="D43" s="13">
        <v>1</v>
      </c>
      <c r="E43" s="13"/>
      <c r="F43" s="13">
        <f t="shared" si="0"/>
        <v>0</v>
      </c>
      <c r="G43" s="13">
        <f t="shared" si="1"/>
        <v>0</v>
      </c>
      <c r="H43" s="30">
        <f t="shared" si="2"/>
        <v>0</v>
      </c>
    </row>
    <row r="44" spans="1:8" ht="30" customHeight="1">
      <c r="A44" s="29" t="s">
        <v>46</v>
      </c>
      <c r="B44" s="16" t="s">
        <v>47</v>
      </c>
      <c r="C44" s="12" t="s">
        <v>45</v>
      </c>
      <c r="D44" s="13">
        <v>1</v>
      </c>
      <c r="E44" s="13"/>
      <c r="F44" s="13">
        <f t="shared" si="0"/>
        <v>0</v>
      </c>
      <c r="G44" s="13">
        <f t="shared" si="1"/>
        <v>0</v>
      </c>
      <c r="H44" s="30">
        <f t="shared" si="2"/>
        <v>0</v>
      </c>
    </row>
    <row r="45" spans="1:8" ht="30" customHeight="1">
      <c r="A45" s="29" t="s">
        <v>46</v>
      </c>
      <c r="B45" s="16" t="s">
        <v>76</v>
      </c>
      <c r="C45" s="12"/>
      <c r="D45" s="13">
        <v>100</v>
      </c>
      <c r="E45" s="13"/>
      <c r="F45" s="13">
        <f t="shared" si="0"/>
        <v>0</v>
      </c>
      <c r="G45" s="13">
        <f t="shared" si="1"/>
        <v>0</v>
      </c>
      <c r="H45" s="30">
        <f t="shared" si="2"/>
        <v>0</v>
      </c>
    </row>
    <row r="46" spans="1:8" ht="30" customHeight="1">
      <c r="A46" s="29" t="s">
        <v>46</v>
      </c>
      <c r="B46" s="16" t="s">
        <v>77</v>
      </c>
      <c r="C46" s="12" t="s">
        <v>17</v>
      </c>
      <c r="D46" s="13">
        <v>300</v>
      </c>
      <c r="E46" s="13"/>
      <c r="F46" s="13">
        <f t="shared" si="0"/>
        <v>0</v>
      </c>
      <c r="G46" s="13">
        <f t="shared" si="1"/>
        <v>0</v>
      </c>
      <c r="H46" s="30">
        <f t="shared" si="2"/>
        <v>0</v>
      </c>
    </row>
    <row r="47" spans="1:8" ht="30" customHeight="1">
      <c r="A47" s="29" t="s">
        <v>44</v>
      </c>
      <c r="B47" s="16" t="s">
        <v>87</v>
      </c>
      <c r="C47" s="12" t="s">
        <v>4</v>
      </c>
      <c r="D47" s="13">
        <v>5</v>
      </c>
      <c r="E47" s="13"/>
      <c r="F47" s="13">
        <f t="shared" si="0"/>
        <v>0</v>
      </c>
      <c r="G47" s="13">
        <f t="shared" si="1"/>
        <v>0</v>
      </c>
      <c r="H47" s="30">
        <f t="shared" si="2"/>
        <v>0</v>
      </c>
    </row>
    <row r="48" spans="1:8" ht="30" customHeight="1">
      <c r="A48" s="29" t="s">
        <v>44</v>
      </c>
      <c r="B48" s="16" t="s">
        <v>88</v>
      </c>
      <c r="C48" s="12" t="s">
        <v>4</v>
      </c>
      <c r="D48" s="13">
        <v>1</v>
      </c>
      <c r="E48" s="13"/>
      <c r="F48" s="13">
        <f t="shared" si="0"/>
        <v>0</v>
      </c>
      <c r="G48" s="13">
        <f t="shared" si="1"/>
        <v>0</v>
      </c>
      <c r="H48" s="30">
        <f t="shared" si="2"/>
        <v>0</v>
      </c>
    </row>
    <row r="49" spans="1:8" ht="30" customHeight="1">
      <c r="A49" s="29" t="s">
        <v>89</v>
      </c>
      <c r="B49" s="16"/>
      <c r="C49" s="12"/>
      <c r="D49" s="13">
        <v>40</v>
      </c>
      <c r="E49" s="13"/>
      <c r="F49" s="13">
        <f t="shared" si="0"/>
        <v>0</v>
      </c>
      <c r="G49" s="13">
        <f t="shared" si="1"/>
        <v>0</v>
      </c>
      <c r="H49" s="30">
        <f t="shared" si="2"/>
        <v>0</v>
      </c>
    </row>
    <row r="50" spans="1:8" ht="30" customHeight="1">
      <c r="A50" s="27" t="s">
        <v>28</v>
      </c>
      <c r="B50" s="15" t="s">
        <v>110</v>
      </c>
      <c r="C50" s="12" t="s">
        <v>11</v>
      </c>
      <c r="D50" s="13">
        <v>1</v>
      </c>
      <c r="E50" s="13"/>
      <c r="F50" s="13">
        <f t="shared" si="0"/>
        <v>0</v>
      </c>
      <c r="G50" s="13">
        <f t="shared" si="1"/>
        <v>0</v>
      </c>
      <c r="H50" s="30">
        <f t="shared" si="2"/>
        <v>0</v>
      </c>
    </row>
    <row r="51" spans="1:8" ht="30" customHeight="1">
      <c r="A51" s="29" t="s">
        <v>27</v>
      </c>
      <c r="B51" s="14" t="s">
        <v>116</v>
      </c>
      <c r="C51" s="12" t="s">
        <v>17</v>
      </c>
      <c r="D51" s="13">
        <v>5</v>
      </c>
      <c r="E51" s="13"/>
      <c r="F51" s="13">
        <f t="shared" si="0"/>
        <v>0</v>
      </c>
      <c r="G51" s="13">
        <f t="shared" si="1"/>
        <v>0</v>
      </c>
      <c r="H51" s="30">
        <f t="shared" si="2"/>
        <v>0</v>
      </c>
    </row>
    <row r="52" spans="1:8" ht="30" customHeight="1">
      <c r="A52" s="29" t="s">
        <v>27</v>
      </c>
      <c r="B52" s="14" t="s">
        <v>116</v>
      </c>
      <c r="C52" s="12" t="s">
        <v>17</v>
      </c>
      <c r="D52" s="13">
        <v>5</v>
      </c>
      <c r="E52" s="13"/>
      <c r="F52" s="13">
        <f t="shared" si="0"/>
        <v>0</v>
      </c>
      <c r="G52" s="13">
        <f t="shared" si="1"/>
        <v>0</v>
      </c>
      <c r="H52" s="30">
        <f t="shared" si="2"/>
        <v>0</v>
      </c>
    </row>
    <row r="53" spans="1:8" ht="30" customHeight="1">
      <c r="A53" s="29" t="s">
        <v>3</v>
      </c>
      <c r="B53" s="11" t="s">
        <v>12</v>
      </c>
      <c r="C53" s="12" t="s">
        <v>4</v>
      </c>
      <c r="D53" s="13">
        <v>50</v>
      </c>
      <c r="E53" s="13"/>
      <c r="F53" s="13">
        <f t="shared" si="0"/>
        <v>0</v>
      </c>
      <c r="G53" s="13">
        <f t="shared" si="1"/>
        <v>0</v>
      </c>
      <c r="H53" s="30">
        <f t="shared" si="2"/>
        <v>0</v>
      </c>
    </row>
    <row r="54" spans="1:8" ht="30" customHeight="1">
      <c r="A54" s="29" t="s">
        <v>3</v>
      </c>
      <c r="B54" s="11" t="s">
        <v>13</v>
      </c>
      <c r="C54" s="12" t="s">
        <v>5</v>
      </c>
      <c r="D54" s="13">
        <v>30</v>
      </c>
      <c r="E54" s="13"/>
      <c r="F54" s="13">
        <f t="shared" si="0"/>
        <v>0</v>
      </c>
      <c r="G54" s="13">
        <f t="shared" si="1"/>
        <v>0</v>
      </c>
      <c r="H54" s="30">
        <f t="shared" si="2"/>
        <v>0</v>
      </c>
    </row>
    <row r="55" spans="1:8" ht="30" customHeight="1">
      <c r="A55" s="29" t="s">
        <v>90</v>
      </c>
      <c r="B55" s="11" t="s">
        <v>91</v>
      </c>
      <c r="C55" s="12"/>
      <c r="D55" s="13">
        <v>10</v>
      </c>
      <c r="E55" s="13"/>
      <c r="F55" s="13">
        <f t="shared" si="0"/>
        <v>0</v>
      </c>
      <c r="G55" s="13">
        <f t="shared" si="1"/>
        <v>0</v>
      </c>
      <c r="H55" s="30">
        <f t="shared" si="2"/>
        <v>0</v>
      </c>
    </row>
    <row r="56" spans="1:8" ht="30" customHeight="1">
      <c r="A56" s="29" t="s">
        <v>92</v>
      </c>
      <c r="B56" s="11" t="s">
        <v>95</v>
      </c>
      <c r="C56" s="12"/>
      <c r="D56" s="13">
        <v>5</v>
      </c>
      <c r="E56" s="13"/>
      <c r="F56" s="13">
        <f t="shared" si="0"/>
        <v>0</v>
      </c>
      <c r="G56" s="13">
        <f t="shared" si="1"/>
        <v>0</v>
      </c>
      <c r="H56" s="30">
        <f t="shared" si="2"/>
        <v>0</v>
      </c>
    </row>
    <row r="57" spans="1:8" ht="30" customHeight="1">
      <c r="A57" s="29" t="s">
        <v>93</v>
      </c>
      <c r="B57" s="17" t="s">
        <v>94</v>
      </c>
      <c r="C57" s="12" t="s">
        <v>45</v>
      </c>
      <c r="D57" s="13">
        <v>20</v>
      </c>
      <c r="E57" s="13"/>
      <c r="F57" s="13">
        <f t="shared" si="0"/>
        <v>0</v>
      </c>
      <c r="G57" s="13">
        <f t="shared" si="1"/>
        <v>0</v>
      </c>
      <c r="H57" s="30">
        <f t="shared" si="2"/>
        <v>0</v>
      </c>
    </row>
    <row r="58" spans="1:8" ht="30" customHeight="1">
      <c r="A58" s="27" t="s">
        <v>53</v>
      </c>
      <c r="B58" s="15" t="s">
        <v>55</v>
      </c>
      <c r="C58" s="12" t="s">
        <v>11</v>
      </c>
      <c r="D58" s="13">
        <v>30</v>
      </c>
      <c r="E58" s="13"/>
      <c r="F58" s="13">
        <f t="shared" si="0"/>
        <v>0</v>
      </c>
      <c r="G58" s="13">
        <f t="shared" si="1"/>
        <v>0</v>
      </c>
      <c r="H58" s="30">
        <f t="shared" si="2"/>
        <v>0</v>
      </c>
    </row>
    <row r="59" spans="1:8" ht="30" customHeight="1">
      <c r="A59" s="29" t="s">
        <v>52</v>
      </c>
      <c r="B59" s="16"/>
      <c r="C59" s="12" t="s">
        <v>16</v>
      </c>
      <c r="D59" s="13">
        <v>5</v>
      </c>
      <c r="E59" s="13"/>
      <c r="F59" s="13">
        <f t="shared" si="0"/>
        <v>0</v>
      </c>
      <c r="G59" s="13">
        <f t="shared" si="1"/>
        <v>0</v>
      </c>
      <c r="H59" s="30">
        <f t="shared" si="2"/>
        <v>0</v>
      </c>
    </row>
    <row r="60" spans="1:8" ht="30" customHeight="1">
      <c r="A60" s="29" t="s">
        <v>96</v>
      </c>
      <c r="B60" s="16"/>
      <c r="C60" s="12"/>
      <c r="D60" s="13">
        <v>60</v>
      </c>
      <c r="E60" s="13"/>
      <c r="F60" s="13">
        <f t="shared" si="0"/>
        <v>0</v>
      </c>
      <c r="G60" s="13">
        <f t="shared" si="1"/>
        <v>0</v>
      </c>
      <c r="H60" s="30">
        <f t="shared" si="2"/>
        <v>0</v>
      </c>
    </row>
    <row r="61" spans="1:8" ht="30" customHeight="1">
      <c r="A61" s="29" t="s">
        <v>97</v>
      </c>
      <c r="B61" s="16" t="s">
        <v>98</v>
      </c>
      <c r="C61" s="12"/>
      <c r="D61" s="13">
        <v>15</v>
      </c>
      <c r="E61" s="13"/>
      <c r="F61" s="13">
        <f t="shared" si="0"/>
        <v>0</v>
      </c>
      <c r="G61" s="13">
        <f t="shared" si="1"/>
        <v>0</v>
      </c>
      <c r="H61" s="30">
        <f t="shared" si="2"/>
        <v>0</v>
      </c>
    </row>
    <row r="62" spans="1:8" ht="30" customHeight="1">
      <c r="A62" s="29" t="s">
        <v>97</v>
      </c>
      <c r="B62" s="16" t="s">
        <v>99</v>
      </c>
      <c r="C62" s="12"/>
      <c r="D62" s="13">
        <v>10</v>
      </c>
      <c r="E62" s="13"/>
      <c r="F62" s="13">
        <f t="shared" si="0"/>
        <v>0</v>
      </c>
      <c r="G62" s="13">
        <f t="shared" si="1"/>
        <v>0</v>
      </c>
      <c r="H62" s="30">
        <f t="shared" si="2"/>
        <v>0</v>
      </c>
    </row>
    <row r="63" spans="1:8" ht="30" customHeight="1">
      <c r="A63" s="29" t="s">
        <v>1</v>
      </c>
      <c r="B63" s="11" t="s">
        <v>56</v>
      </c>
      <c r="C63" s="12" t="s">
        <v>2</v>
      </c>
      <c r="D63" s="13">
        <v>2</v>
      </c>
      <c r="E63" s="13"/>
      <c r="F63" s="13">
        <f t="shared" si="0"/>
        <v>0</v>
      </c>
      <c r="G63" s="13">
        <f t="shared" si="1"/>
        <v>0</v>
      </c>
      <c r="H63" s="30">
        <f t="shared" si="2"/>
        <v>0</v>
      </c>
    </row>
    <row r="64" spans="1:8" ht="30" customHeight="1">
      <c r="A64" s="29" t="s">
        <v>0</v>
      </c>
      <c r="B64" s="11" t="s">
        <v>56</v>
      </c>
      <c r="C64" s="12" t="s">
        <v>2</v>
      </c>
      <c r="D64" s="13">
        <v>150</v>
      </c>
      <c r="E64" s="13"/>
      <c r="F64" s="13">
        <f t="shared" si="0"/>
        <v>0</v>
      </c>
      <c r="G64" s="13">
        <f t="shared" si="1"/>
        <v>0</v>
      </c>
      <c r="H64" s="30">
        <f t="shared" si="2"/>
        <v>0</v>
      </c>
    </row>
    <row r="65" spans="1:8" ht="30" customHeight="1">
      <c r="A65" s="27" t="s">
        <v>29</v>
      </c>
      <c r="B65" s="18" t="s">
        <v>115</v>
      </c>
      <c r="C65" s="12" t="s">
        <v>11</v>
      </c>
      <c r="D65" s="13">
        <v>1</v>
      </c>
      <c r="E65" s="13"/>
      <c r="F65" s="13">
        <f t="shared" si="0"/>
        <v>0</v>
      </c>
      <c r="G65" s="13">
        <f t="shared" si="1"/>
        <v>0</v>
      </c>
      <c r="H65" s="30">
        <f t="shared" si="2"/>
        <v>0</v>
      </c>
    </row>
    <row r="66" spans="1:8" ht="30" customHeight="1">
      <c r="A66" s="29" t="s">
        <v>22</v>
      </c>
      <c r="B66" s="11" t="s">
        <v>23</v>
      </c>
      <c r="C66" s="12" t="s">
        <v>24</v>
      </c>
      <c r="D66" s="13">
        <v>8</v>
      </c>
      <c r="E66" s="13"/>
      <c r="F66" s="13">
        <f t="shared" si="0"/>
        <v>0</v>
      </c>
      <c r="G66" s="13">
        <f t="shared" si="1"/>
        <v>0</v>
      </c>
      <c r="H66" s="30">
        <f t="shared" si="2"/>
        <v>0</v>
      </c>
    </row>
    <row r="67" spans="1:8" ht="30" customHeight="1">
      <c r="A67" s="29" t="s">
        <v>100</v>
      </c>
      <c r="B67" s="11" t="s">
        <v>101</v>
      </c>
      <c r="C67" s="12"/>
      <c r="D67" s="13">
        <v>20</v>
      </c>
      <c r="E67" s="13"/>
      <c r="F67" s="13">
        <f t="shared" si="0"/>
        <v>0</v>
      </c>
      <c r="G67" s="13">
        <f t="shared" si="1"/>
        <v>0</v>
      </c>
      <c r="H67" s="30">
        <f t="shared" si="2"/>
        <v>0</v>
      </c>
    </row>
    <row r="68" spans="1:8" ht="30" customHeight="1">
      <c r="A68" s="29" t="s">
        <v>21</v>
      </c>
      <c r="B68" s="11" t="s">
        <v>41</v>
      </c>
      <c r="C68" s="12" t="s">
        <v>15</v>
      </c>
      <c r="D68" s="13">
        <v>10</v>
      </c>
      <c r="E68" s="13"/>
      <c r="F68" s="13">
        <f>E68*1.21</f>
        <v>0</v>
      </c>
      <c r="G68" s="13">
        <f>D68*E68</f>
        <v>0</v>
      </c>
      <c r="H68" s="30">
        <f>D68*F68</f>
        <v>0</v>
      </c>
    </row>
    <row r="69" spans="1:8" ht="30" customHeight="1" thickBot="1">
      <c r="A69" s="29" t="s">
        <v>21</v>
      </c>
      <c r="B69" s="7" t="s">
        <v>37</v>
      </c>
      <c r="C69" s="5"/>
      <c r="D69" s="6">
        <v>30</v>
      </c>
      <c r="E69" s="6"/>
      <c r="F69" s="6">
        <f>E69*1.21</f>
        <v>0</v>
      </c>
      <c r="G69" s="6">
        <f>D69*E69</f>
        <v>0</v>
      </c>
      <c r="H69" s="28">
        <f>D69*F69</f>
        <v>0</v>
      </c>
    </row>
    <row r="70" spans="1:8" ht="19.5" thickBot="1">
      <c r="A70" s="33" t="s">
        <v>127</v>
      </c>
      <c r="B70" s="34"/>
      <c r="C70" s="34"/>
      <c r="D70" s="34"/>
      <c r="E70" s="34"/>
      <c r="F70" s="35"/>
      <c r="G70" s="31">
        <f>SUM(G3:G69)</f>
        <v>0</v>
      </c>
      <c r="H70" s="32">
        <f>SUM(H3:H69)</f>
        <v>0</v>
      </c>
    </row>
    <row r="71" spans="1:3" ht="15.75">
      <c r="A71" s="3"/>
      <c r="B71" s="2"/>
      <c r="C71" s="2"/>
    </row>
    <row r="72" ht="15.75">
      <c r="A72" s="3"/>
    </row>
  </sheetData>
  <sheetProtection/>
  <mergeCells count="2">
    <mergeCell ref="A1:H1"/>
    <mergeCell ref="A70:F70"/>
  </mergeCells>
  <printOptions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40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gvid</dc:creator>
  <cp:keywords/>
  <dc:description/>
  <cp:lastModifiedBy>Válka</cp:lastModifiedBy>
  <cp:lastPrinted>2019-09-06T06:19:49Z</cp:lastPrinted>
  <dcterms:created xsi:type="dcterms:W3CDTF">2012-03-12T14:13:01Z</dcterms:created>
  <dcterms:modified xsi:type="dcterms:W3CDTF">2021-06-02T15:20:03Z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0x010100CADAAE066683344D85561E7C1AC48A67</vt:lpwstr>
  </property>
</Properties>
</file>