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 activeTab="1"/>
  </bookViews>
  <sheets>
    <sheet name="CENÍK" sheetId="1" r:id="rId1"/>
    <sheet name="TECHNICKÁ SPECIFIKACE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<sst xmlns="http://schemas.openxmlformats.org/spreadsheetml/2006/main" count="302" uniqueCount="153">
  <si>
    <t>Příloha č. 1 Kupní smlouvy</t>
  </si>
  <si>
    <t>P.č.</t>
  </si>
  <si>
    <t>Název položky</t>
  </si>
  <si>
    <t>Počet ks</t>
  </si>
  <si>
    <t>doplní účastník</t>
  </si>
  <si>
    <t>CENA CELKEM</t>
  </si>
  <si>
    <t>Procesor</t>
  </si>
  <si>
    <t>RAM</t>
  </si>
  <si>
    <t>HDD</t>
  </si>
  <si>
    <t>ANO</t>
  </si>
  <si>
    <t>Síťová karta</t>
  </si>
  <si>
    <t>Gigabitová integrovaná 10/100/1000Mbit/s</t>
  </si>
  <si>
    <t xml:space="preserve">Grafický výstup </t>
  </si>
  <si>
    <t>Audio</t>
  </si>
  <si>
    <t>Rozhraní</t>
  </si>
  <si>
    <t>Bezdrátové a mobilní technologie</t>
  </si>
  <si>
    <t>Operační system</t>
  </si>
  <si>
    <t>Operační systém Windows 10 Professional 64-bit</t>
  </si>
  <si>
    <t>Záruka</t>
  </si>
  <si>
    <t>Min. 36 měsíců</t>
  </si>
  <si>
    <t>Klávesnice</t>
  </si>
  <si>
    <t>IPS</t>
  </si>
  <si>
    <t>Uhlopříčka</t>
  </si>
  <si>
    <t>1000:1</t>
  </si>
  <si>
    <t>Ano - externí - audio lišta od stejného výrobce</t>
  </si>
  <si>
    <t>Min. 24 měsíců</t>
  </si>
  <si>
    <t>TECHNICKÁ SPECIFIKACE</t>
  </si>
  <si>
    <t xml:space="preserve">Myš - rozměry (š x h x v) </t>
  </si>
  <si>
    <t>USB,  115 x 65 x 35 mm (každý rozměr +-5mm)</t>
  </si>
  <si>
    <t>24"</t>
  </si>
  <si>
    <t>VGA , HDMI , Display port , USB 3.0</t>
  </si>
  <si>
    <t>Počet portů SFP</t>
  </si>
  <si>
    <t>Počet LAN portů</t>
  </si>
  <si>
    <t xml:space="preserve">Provedení </t>
  </si>
  <si>
    <t>Rackmout</t>
  </si>
  <si>
    <t>WEB managment</t>
  </si>
  <si>
    <t>Funkce</t>
  </si>
  <si>
    <t>QaS, VLAN</t>
  </si>
  <si>
    <t>Poe</t>
  </si>
  <si>
    <t>PoE budget</t>
  </si>
  <si>
    <t>Tiskárna Color</t>
  </si>
  <si>
    <t>ADF</t>
  </si>
  <si>
    <t>LAN (RJ45), USB</t>
  </si>
  <si>
    <t>Min. 195 W</t>
  </si>
  <si>
    <t>Předpoklad</t>
  </si>
  <si>
    <t>Jednotková cena bez DPH</t>
  </si>
  <si>
    <t>Jednotková cena vč. DPH</t>
  </si>
  <si>
    <t>Celková cena bez DPH</t>
  </si>
  <si>
    <t>Celková cena včetně DPH</t>
  </si>
  <si>
    <t>CENÍK</t>
  </si>
  <si>
    <t>Název parametru</t>
  </si>
  <si>
    <t>Požadovaný parametr</t>
  </si>
  <si>
    <t>Nabízený parametr</t>
  </si>
  <si>
    <t>a)</t>
  </si>
  <si>
    <t>b)</t>
  </si>
  <si>
    <t>c)</t>
  </si>
  <si>
    <t>d)</t>
  </si>
  <si>
    <t>e)</t>
  </si>
  <si>
    <t>f)</t>
  </si>
  <si>
    <t>g)</t>
  </si>
  <si>
    <t>Notebook 15,6"</t>
  </si>
  <si>
    <t>Monitor LCD 24" včetně audio lišty</t>
  </si>
  <si>
    <t>Síťový prvek 24 port</t>
  </si>
  <si>
    <t>Síťový prvek 48 port</t>
  </si>
  <si>
    <t>UPS pro PC</t>
  </si>
  <si>
    <t>Displej</t>
  </si>
  <si>
    <t>Rozlišení displeje</t>
  </si>
  <si>
    <t>Baterie</t>
  </si>
  <si>
    <t>Brašna</t>
  </si>
  <si>
    <t>15,6 "</t>
  </si>
  <si>
    <t>VGA nebo HDMI nebo DVI nebo DP</t>
  </si>
  <si>
    <r>
      <t xml:space="preserve">Konektor pro sluchátka, </t>
    </r>
    <r>
      <rPr>
        <sz val="11"/>
        <color rgb="FF000000"/>
        <rFont val="Arial"/>
        <family val="2"/>
      </rPr>
      <t>integrovaný mikrofon</t>
    </r>
  </si>
  <si>
    <t>US/CZ podsvícená , touchpad , numerická část</t>
  </si>
  <si>
    <t>Ano – osazena</t>
  </si>
  <si>
    <t>Brašna pro notebook</t>
  </si>
  <si>
    <t>do 0,5 kg</t>
  </si>
  <si>
    <r>
      <t xml:space="preserve">Notebook 15,6" </t>
    </r>
    <r>
      <rPr>
        <sz val="12"/>
        <color rgb="FFFF0000"/>
        <rFont val="Arial"/>
        <family val="2"/>
      </rPr>
      <t xml:space="preserve">* </t>
    </r>
  </si>
  <si>
    <t>Min. 60 měsíců</t>
  </si>
  <si>
    <t>Min. 370 W</t>
  </si>
  <si>
    <t>Stavové kontrolky</t>
  </si>
  <si>
    <t>Automatický autotest</t>
  </si>
  <si>
    <t>Akustická varování</t>
  </si>
  <si>
    <t>Výměna baterie bez nástrojů</t>
  </si>
  <si>
    <t>Umožňuje studený start</t>
  </si>
  <si>
    <t>Baterie s možností výměny za chodu</t>
  </si>
  <si>
    <t>Automatický restart zařízení po ukončení provozu UPS</t>
  </si>
  <si>
    <t>Resetovatelné jističe</t>
  </si>
  <si>
    <t>Výstup</t>
  </si>
  <si>
    <t>Vstup</t>
  </si>
  <si>
    <t>Baterie a doba běhu</t>
  </si>
  <si>
    <t>Rychlý přehled o stavu jednotky a napájení umožňují vizuální kontrolky.</t>
  </si>
  <si>
    <t>Pravidelné vlastní testování baterie zajišťuje včasné zjištění nezbytné výměny baterie.</t>
  </si>
  <si>
    <t>Zajišťuje upozorňování na změny stavu jednotky UPS a parametrů napájení.</t>
  </si>
  <si>
    <t>Umožňuje rychlou a snadnou výměnu baterie.</t>
  </si>
  <si>
    <t>Poskytuje přechodné napájení z baterií, není-li k dispozici napájení ze sítě.</t>
  </si>
  <si>
    <t>Umožňuje bezproblémové a nepřerušené napájení chráněných zařízení během výměny baterií.</t>
  </si>
  <si>
    <t>Automaticky spustí připojená zařízení po obnovení napájení.</t>
  </si>
  <si>
    <t>Umožňuje rychlé zotavení z událostí přetížení.</t>
  </si>
  <si>
    <t>Výstupní výkon: min. 400W / 650 VA</t>
  </si>
  <si>
    <t>Maximální nastavitelný výkon:  min. 400W / 650 VA</t>
  </si>
  <si>
    <t xml:space="preserve">Jmenovité výstupní napětí: 230V </t>
  </si>
  <si>
    <t>Jmenovité vstupní napětí: 230V</t>
  </si>
  <si>
    <t>Vstupní kmitočet: 50/60 Hz +/- 3 Hz (autodetekce)</t>
  </si>
  <si>
    <t>Typ připojení vstupu: IEC-320 C14</t>
  </si>
  <si>
    <t>Typ baterie: Bezúdržbový olověný zatavený akumulátor se suspendovaným elektrolytem: neteče</t>
  </si>
  <si>
    <t>UPS do 19" racku</t>
  </si>
  <si>
    <t>Výstupní výkon</t>
  </si>
  <si>
    <t>Připojení výstupu</t>
  </si>
  <si>
    <t>Typ připojení vstupu</t>
  </si>
  <si>
    <t>Montáž do Racku</t>
  </si>
  <si>
    <t>Výška v racku</t>
  </si>
  <si>
    <t>Displej LCD</t>
  </si>
  <si>
    <t>Management karta</t>
  </si>
  <si>
    <t>Studený start</t>
  </si>
  <si>
    <t>Self test</t>
  </si>
  <si>
    <t>1000W/ 1500VA</t>
  </si>
  <si>
    <t>IEC-320 C14</t>
  </si>
  <si>
    <t>2U</t>
  </si>
  <si>
    <t>Alfanumerický displej, na němž se zobrazují systémové parametry a varování.</t>
  </si>
  <si>
    <t>Min. 36 měsíců elektronika / 24 měsíců baterie</t>
  </si>
  <si>
    <r>
      <rPr>
        <sz val="10"/>
        <color rgb="FFFF0000"/>
        <rFont val="Arial"/>
        <family val="2"/>
      </rPr>
      <t>*</t>
    </r>
    <r>
      <rPr>
        <i/>
        <sz val="10"/>
        <color rgb="FFFF0000"/>
        <rFont val="Arial"/>
        <family val="2"/>
      </rPr>
      <t>Poznámka: Notebook musí být plně kompatibilní s dokovací stanicí HP USB-C dock G5 - 5TW10AA. Cena notebooku 15,6" musí být do 39.999,- Kč včetně DPH.</t>
    </r>
  </si>
  <si>
    <t>V …………………... dne …………………………</t>
  </si>
  <si>
    <t xml:space="preserve">………………………………………………………………..
(jméno, příjmení a podpis osoby oprávněné jednat jménem či za účastníka)
</t>
  </si>
  <si>
    <t>Full HD - 1920x1080</t>
  </si>
  <si>
    <t>Passmark CPU min.  12500</t>
  </si>
  <si>
    <t>Min. 8GB DDR4</t>
  </si>
  <si>
    <t>Min. 512 GB – SSD</t>
  </si>
  <si>
    <t>Min.  1x USB 3.0</t>
  </si>
  <si>
    <t>Interní Wi-Fi ; Bluetooth</t>
  </si>
  <si>
    <t>Ramenní popruh</t>
  </si>
  <si>
    <t>Ochrana před nárazy</t>
  </si>
  <si>
    <t>Oddělený prostor pro dokumenty</t>
  </si>
  <si>
    <t xml:space="preserve">Hmotnost </t>
  </si>
  <si>
    <t>Min. full HD (1920x1024)</t>
  </si>
  <si>
    <t>Černá</t>
  </si>
  <si>
    <t>Nastavitelná výška, náklon</t>
  </si>
  <si>
    <t>Min. 1 500 000:1</t>
  </si>
  <si>
    <t>Min. 250cd/m2</t>
  </si>
  <si>
    <t>Technologie zobrazení</t>
  </si>
  <si>
    <t xml:space="preserve">Rozlišení </t>
  </si>
  <si>
    <t>Barva</t>
  </si>
  <si>
    <t>Stojan</t>
  </si>
  <si>
    <t>Kontrastní poměr</t>
  </si>
  <si>
    <t>Dynamický kontrastní poměr</t>
  </si>
  <si>
    <t>Jas</t>
  </si>
  <si>
    <t>Repro</t>
  </si>
  <si>
    <t>Konektivita</t>
  </si>
  <si>
    <t>Tankovací systém inkoustu</t>
  </si>
  <si>
    <t>Funkce scaner a kopírka</t>
  </si>
  <si>
    <t>Podavač papíru</t>
  </si>
  <si>
    <t>Duplexní tisk</t>
  </si>
  <si>
    <t>Barevný tisk</t>
  </si>
  <si>
    <t>Min. 4x IEC 320 C13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</si>
</sst>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i/>
      <sz val="11"/>
      <color rgb="FF000000"/>
      <name val="Arial"/>
      <family val="2"/>
    </font>
    <font>
      <i/>
      <sz val="11"/>
      <color rgb="FFFF0000"/>
      <name val="Arial"/>
      <family val="2"/>
    </font>
    <font>
      <sz val="11"/>
      <color rgb="FF000000"/>
      <name val="Arial"/>
      <family val="2"/>
    </font>
    <font>
      <i/>
      <sz val="11"/>
      <color theme="1"/>
      <name val="Arial"/>
      <family val="2"/>
    </font>
    <font>
      <sz val="11"/>
      <color rgb="FF333333"/>
      <name val="Arial"/>
      <family val="2"/>
    </font>
    <font>
      <b/>
      <sz val="11"/>
      <color theme="0"/>
      <name val="Calibri"/>
      <family val="2"/>
      <scheme val="minor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i/>
      <sz val="11"/>
      <color rgb="FF333333"/>
      <name val="Arial"/>
      <family val="2"/>
    </font>
    <font>
      <b/>
      <sz val="12"/>
      <color theme="1"/>
      <name val="Arial"/>
      <family val="2"/>
    </font>
    <font>
      <b/>
      <i/>
      <sz val="11"/>
      <color theme="1"/>
      <name val="Arial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/>
    </border>
    <border>
      <left style="medium"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2" fillId="3" borderId="1" applyNumberFormat="0" applyAlignment="0" applyProtection="0"/>
  </cellStyleXfs>
  <cellXfs count="88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3" fillId="0" borderId="2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0" fillId="0" borderId="0" xfId="0" applyFont="1"/>
    <xf numFmtId="0" fontId="3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3" fillId="4" borderId="8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6" fillId="5" borderId="10" xfId="0" applyFont="1" applyFill="1" applyBorder="1" applyAlignment="1">
      <alignment horizontal="left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10" fillId="4" borderId="17" xfId="0" applyFont="1" applyFill="1" applyBorder="1" applyAlignment="1">
      <alignment horizontal="left" vertical="center"/>
    </xf>
    <xf numFmtId="0" fontId="3" fillId="0" borderId="18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9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10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/>
    </xf>
    <xf numFmtId="0" fontId="10" fillId="0" borderId="4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10" fillId="0" borderId="7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1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5" fillId="6" borderId="1" xfId="21" applyFont="1" applyFill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5" fillId="6" borderId="1" xfId="21" applyFont="1" applyFill="1" applyAlignment="1">
      <alignment horizontal="center" vertical="center"/>
    </xf>
    <xf numFmtId="0" fontId="5" fillId="7" borderId="1" xfId="21" applyFont="1" applyFill="1" applyAlignment="1">
      <alignment horizontal="center" wrapText="1"/>
    </xf>
    <xf numFmtId="0" fontId="14" fillId="8" borderId="19" xfId="0" applyFont="1" applyFill="1" applyBorder="1" applyAlignment="1">
      <alignment horizontal="left" wrapText="1"/>
    </xf>
    <xf numFmtId="0" fontId="14" fillId="8" borderId="20" xfId="0" applyFont="1" applyFill="1" applyBorder="1" applyAlignment="1">
      <alignment horizontal="left" wrapText="1"/>
    </xf>
    <xf numFmtId="0" fontId="14" fillId="8" borderId="21" xfId="0" applyFont="1" applyFill="1" applyBorder="1" applyAlignment="1">
      <alignment horizontal="left" wrapText="1"/>
    </xf>
    <xf numFmtId="0" fontId="20" fillId="5" borderId="22" xfId="21" applyFont="1" applyFill="1" applyBorder="1" applyAlignment="1">
      <alignment horizontal="center" vertical="center"/>
    </xf>
    <xf numFmtId="0" fontId="20" fillId="5" borderId="22" xfId="2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21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right" vertical="center" wrapText="1"/>
    </xf>
    <xf numFmtId="164" fontId="1" fillId="0" borderId="2" xfId="20" applyNumberFormat="1" applyFont="1" applyFill="1" applyBorder="1" applyAlignment="1">
      <alignment horizontal="right" vertical="center"/>
    </xf>
    <xf numFmtId="0" fontId="22" fillId="0" borderId="1" xfId="21" applyFont="1" applyFill="1" applyAlignment="1">
      <alignment horizontal="left"/>
    </xf>
    <xf numFmtId="164" fontId="22" fillId="9" borderId="1" xfId="21" applyNumberFormat="1" applyFont="1" applyFill="1" applyAlignment="1">
      <alignment horizontal="right" vertical="center" wrapText="1"/>
    </xf>
    <xf numFmtId="164" fontId="22" fillId="9" borderId="1" xfId="21" applyNumberFormat="1" applyFont="1" applyFill="1" applyAlignment="1">
      <alignment horizontal="right" vertical="center"/>
    </xf>
    <xf numFmtId="0" fontId="10" fillId="0" borderId="23" xfId="0" applyFont="1" applyFill="1" applyBorder="1" applyAlignment="1">
      <alignment horizontal="left" vertical="center" wrapText="1"/>
    </xf>
    <xf numFmtId="0" fontId="10" fillId="4" borderId="7" xfId="0" applyFont="1" applyFill="1" applyBorder="1" applyAlignment="1">
      <alignment horizontal="left" vertical="center"/>
    </xf>
    <xf numFmtId="0" fontId="10" fillId="0" borderId="4" xfId="0" applyFont="1" applyBorder="1" applyAlignment="1">
      <alignment wrapText="1"/>
    </xf>
    <xf numFmtId="0" fontId="10" fillId="0" borderId="6" xfId="0" applyFont="1" applyBorder="1" applyAlignment="1">
      <alignment horizontal="left" wrapText="1"/>
    </xf>
    <xf numFmtId="0" fontId="10" fillId="0" borderId="7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/>
    </xf>
    <xf numFmtId="0" fontId="3" fillId="0" borderId="8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  <cellStyle name="Kontrolní buňk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workbookViewId="0" topLeftCell="A1">
      <selection activeCell="K13" sqref="K13"/>
    </sheetView>
  </sheetViews>
  <sheetFormatPr defaultColWidth="9.140625" defaultRowHeight="15"/>
  <cols>
    <col min="1" max="1" width="6.7109375" style="0" customWidth="1"/>
    <col min="2" max="2" width="31.140625" style="0" customWidth="1"/>
    <col min="3" max="3" width="44.140625" style="0" customWidth="1"/>
    <col min="4" max="4" width="7.7109375" style="0" customWidth="1"/>
    <col min="5" max="8" width="16.7109375" style="0" customWidth="1"/>
    <col min="13" max="13" width="6.7109375" style="0" customWidth="1"/>
  </cols>
  <sheetData>
    <row r="1" spans="1:8" ht="15">
      <c r="A1" s="54" t="s">
        <v>0</v>
      </c>
      <c r="B1" s="54"/>
      <c r="C1" s="1"/>
      <c r="D1" s="2"/>
      <c r="E1" s="2"/>
      <c r="F1" s="2"/>
      <c r="G1" s="3"/>
      <c r="H1" s="3"/>
    </row>
    <row r="2" spans="1:8" ht="15">
      <c r="A2" s="35"/>
      <c r="B2" s="35"/>
      <c r="C2" s="1"/>
      <c r="D2" s="2"/>
      <c r="E2" s="2"/>
      <c r="F2" s="2"/>
      <c r="G2" s="3"/>
      <c r="H2" s="3"/>
    </row>
    <row r="3" spans="1:8" ht="15">
      <c r="A3" s="55" t="s">
        <v>49</v>
      </c>
      <c r="B3" s="56"/>
      <c r="C3" s="56"/>
      <c r="D3" s="56"/>
      <c r="E3" s="56"/>
      <c r="F3" s="56"/>
      <c r="G3" s="56"/>
      <c r="H3" s="56"/>
    </row>
    <row r="4" spans="1:8" ht="15" thickBot="1">
      <c r="A4" s="3"/>
      <c r="B4" s="1"/>
      <c r="C4" s="1"/>
      <c r="D4" s="2"/>
      <c r="E4" s="2"/>
      <c r="F4" s="2"/>
      <c r="G4" s="3"/>
      <c r="H4" s="3"/>
    </row>
    <row r="5" spans="1:8" ht="27" thickTop="1">
      <c r="A5" s="69" t="s">
        <v>1</v>
      </c>
      <c r="B5" s="70" t="s">
        <v>2</v>
      </c>
      <c r="C5" s="70" t="s">
        <v>44</v>
      </c>
      <c r="D5" s="70" t="s">
        <v>3</v>
      </c>
      <c r="E5" s="70" t="s">
        <v>45</v>
      </c>
      <c r="F5" s="70" t="s">
        <v>46</v>
      </c>
      <c r="G5" s="70" t="s">
        <v>47</v>
      </c>
      <c r="H5" s="70" t="s">
        <v>48</v>
      </c>
    </row>
    <row r="6" spans="1:8" ht="20.1" customHeight="1">
      <c r="A6" s="71" t="s">
        <v>53</v>
      </c>
      <c r="B6" s="72" t="s">
        <v>60</v>
      </c>
      <c r="C6" s="73" t="s">
        <v>4</v>
      </c>
      <c r="D6" s="71">
        <v>2</v>
      </c>
      <c r="E6" s="74">
        <v>0</v>
      </c>
      <c r="F6" s="74">
        <f>E6*1.21</f>
        <v>0</v>
      </c>
      <c r="G6" s="74">
        <f aca="true" t="shared" si="0" ref="G6:G7">D6*E6</f>
        <v>0</v>
      </c>
      <c r="H6" s="75">
        <f>G6*1.21</f>
        <v>0</v>
      </c>
    </row>
    <row r="7" spans="1:8" ht="20.1" customHeight="1">
      <c r="A7" s="71" t="s">
        <v>54</v>
      </c>
      <c r="B7" s="72" t="s">
        <v>61</v>
      </c>
      <c r="C7" s="73" t="s">
        <v>4</v>
      </c>
      <c r="D7" s="71">
        <v>10</v>
      </c>
      <c r="E7" s="74">
        <v>0</v>
      </c>
      <c r="F7" s="74">
        <f aca="true" t="shared" si="1" ref="F7:F12">E7*1.21</f>
        <v>0</v>
      </c>
      <c r="G7" s="74">
        <f t="shared" si="0"/>
        <v>0</v>
      </c>
      <c r="H7" s="75">
        <f aca="true" t="shared" si="2" ref="H7:H12">G7*1.21</f>
        <v>0</v>
      </c>
    </row>
    <row r="8" spans="1:8" ht="20.1" customHeight="1">
      <c r="A8" s="71" t="s">
        <v>55</v>
      </c>
      <c r="B8" s="72" t="s">
        <v>62</v>
      </c>
      <c r="C8" s="73" t="s">
        <v>4</v>
      </c>
      <c r="D8" s="71">
        <v>2</v>
      </c>
      <c r="E8" s="74">
        <v>0</v>
      </c>
      <c r="F8" s="74">
        <f t="shared" si="1"/>
        <v>0</v>
      </c>
      <c r="G8" s="74">
        <f aca="true" t="shared" si="3" ref="G8:G12">D8*E8</f>
        <v>0</v>
      </c>
      <c r="H8" s="75">
        <f t="shared" si="2"/>
        <v>0</v>
      </c>
    </row>
    <row r="9" spans="1:8" ht="20.1" customHeight="1">
      <c r="A9" s="71" t="s">
        <v>56</v>
      </c>
      <c r="B9" s="72" t="s">
        <v>63</v>
      </c>
      <c r="C9" s="73" t="s">
        <v>4</v>
      </c>
      <c r="D9" s="71">
        <v>2</v>
      </c>
      <c r="E9" s="74">
        <v>0</v>
      </c>
      <c r="F9" s="74">
        <f t="shared" si="1"/>
        <v>0</v>
      </c>
      <c r="G9" s="74">
        <f t="shared" si="3"/>
        <v>0</v>
      </c>
      <c r="H9" s="75">
        <f t="shared" si="2"/>
        <v>0</v>
      </c>
    </row>
    <row r="10" spans="1:8" ht="20.1" customHeight="1">
      <c r="A10" s="71" t="s">
        <v>57</v>
      </c>
      <c r="B10" s="72" t="s">
        <v>40</v>
      </c>
      <c r="C10" s="73" t="s">
        <v>4</v>
      </c>
      <c r="D10" s="71">
        <v>3</v>
      </c>
      <c r="E10" s="74">
        <v>0</v>
      </c>
      <c r="F10" s="74">
        <f t="shared" si="1"/>
        <v>0</v>
      </c>
      <c r="G10" s="74">
        <f t="shared" si="3"/>
        <v>0</v>
      </c>
      <c r="H10" s="75">
        <f t="shared" si="2"/>
        <v>0</v>
      </c>
    </row>
    <row r="11" spans="1:8" ht="20.1" customHeight="1">
      <c r="A11" s="71" t="s">
        <v>58</v>
      </c>
      <c r="B11" s="72" t="s">
        <v>64</v>
      </c>
      <c r="C11" s="73" t="s">
        <v>4</v>
      </c>
      <c r="D11" s="71">
        <v>10</v>
      </c>
      <c r="E11" s="74">
        <v>0</v>
      </c>
      <c r="F11" s="74">
        <f t="shared" si="1"/>
        <v>0</v>
      </c>
      <c r="G11" s="74">
        <f t="shared" si="3"/>
        <v>0</v>
      </c>
      <c r="H11" s="75">
        <f t="shared" si="2"/>
        <v>0</v>
      </c>
    </row>
    <row r="12" spans="1:8" ht="20.1" customHeight="1" thickBot="1">
      <c r="A12" s="71" t="s">
        <v>59</v>
      </c>
      <c r="B12" s="72" t="s">
        <v>105</v>
      </c>
      <c r="C12" s="73" t="s">
        <v>4</v>
      </c>
      <c r="D12" s="71">
        <v>2</v>
      </c>
      <c r="E12" s="74">
        <v>0</v>
      </c>
      <c r="F12" s="74">
        <f t="shared" si="1"/>
        <v>0</v>
      </c>
      <c r="G12" s="74">
        <f t="shared" si="3"/>
        <v>0</v>
      </c>
      <c r="H12" s="75">
        <f t="shared" si="2"/>
        <v>0</v>
      </c>
    </row>
    <row r="13" spans="1:8" ht="19.95" customHeight="1" thickBot="1" thickTop="1">
      <c r="A13" s="76" t="s">
        <v>5</v>
      </c>
      <c r="B13" s="76"/>
      <c r="C13" s="76"/>
      <c r="D13" s="76"/>
      <c r="E13" s="76"/>
      <c r="F13" s="76"/>
      <c r="G13" s="77">
        <f>SUM(G6:G12)</f>
        <v>0</v>
      </c>
      <c r="H13" s="78">
        <f>SUM(H6:H12)</f>
        <v>0</v>
      </c>
    </row>
    <row r="14" ht="15" thickTop="1"/>
    <row r="15" ht="13.95" customHeight="1"/>
    <row r="16" spans="1:8" ht="13.95" customHeight="1">
      <c r="A16" s="57" t="s">
        <v>121</v>
      </c>
      <c r="B16" s="57"/>
      <c r="C16" s="5"/>
      <c r="D16" s="5"/>
      <c r="E16" s="5"/>
      <c r="F16" s="5"/>
      <c r="G16" s="5"/>
      <c r="H16" s="5"/>
    </row>
    <row r="17" ht="13.95" customHeight="1"/>
    <row r="18" ht="13.95" customHeight="1"/>
    <row r="19" ht="30.75" customHeight="1"/>
    <row r="20" spans="1:8" ht="29.25" customHeight="1">
      <c r="A20" s="58" t="s">
        <v>122</v>
      </c>
      <c r="B20" s="59"/>
      <c r="C20" s="59"/>
      <c r="D20" s="59"/>
      <c r="E20" s="59"/>
      <c r="F20" s="59"/>
      <c r="G20" s="59"/>
      <c r="H20" s="59"/>
    </row>
    <row r="21" ht="13.95" customHeight="1"/>
  </sheetData>
  <mergeCells count="5">
    <mergeCell ref="A1:B1"/>
    <mergeCell ref="A13:F13"/>
    <mergeCell ref="A3:H3"/>
    <mergeCell ref="A16:B16"/>
    <mergeCell ref="A20:H20"/>
  </mergeCells>
  <printOptions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2"/>
  <sheetViews>
    <sheetView tabSelected="1" workbookViewId="0" topLeftCell="A94">
      <selection activeCell="B105" sqref="B105"/>
    </sheetView>
  </sheetViews>
  <sheetFormatPr defaultColWidth="9.140625" defaultRowHeight="15"/>
  <cols>
    <col min="1" max="1" width="53.421875" style="0" customWidth="1"/>
    <col min="2" max="2" width="65.8515625" style="0" customWidth="1"/>
    <col min="3" max="3" width="40.00390625" style="0" customWidth="1"/>
  </cols>
  <sheetData>
    <row r="1" ht="15">
      <c r="A1" s="9" t="s">
        <v>0</v>
      </c>
    </row>
    <row r="3" spans="1:3" ht="15.6">
      <c r="A3" s="63" t="s">
        <v>26</v>
      </c>
      <c r="B3" s="63"/>
      <c r="C3" s="63"/>
    </row>
    <row r="4" ht="15" thickBot="1"/>
    <row r="5" spans="1:3" ht="16.8" thickBot="1" thickTop="1">
      <c r="A5" s="64" t="s">
        <v>76</v>
      </c>
      <c r="B5" s="64"/>
      <c r="C5" s="64"/>
    </row>
    <row r="6" spans="1:3" ht="15.6" thickBot="1" thickTop="1">
      <c r="A6" s="24" t="s">
        <v>50</v>
      </c>
      <c r="B6" s="25" t="s">
        <v>51</v>
      </c>
      <c r="C6" s="26" t="s">
        <v>52</v>
      </c>
    </row>
    <row r="7" spans="1:3" ht="15">
      <c r="A7" s="12" t="s">
        <v>65</v>
      </c>
      <c r="B7" s="41" t="s">
        <v>69</v>
      </c>
      <c r="C7" s="28" t="s">
        <v>4</v>
      </c>
    </row>
    <row r="8" spans="1:3" ht="15">
      <c r="A8" s="32" t="s">
        <v>66</v>
      </c>
      <c r="B8" s="36" t="s">
        <v>123</v>
      </c>
      <c r="C8" s="27" t="s">
        <v>4</v>
      </c>
    </row>
    <row r="9" spans="1:3" ht="15">
      <c r="A9" s="32" t="s">
        <v>6</v>
      </c>
      <c r="B9" s="37" t="s">
        <v>124</v>
      </c>
      <c r="C9" s="27" t="s">
        <v>4</v>
      </c>
    </row>
    <row r="10" spans="1:3" ht="15">
      <c r="A10" s="32" t="s">
        <v>7</v>
      </c>
      <c r="B10" s="36" t="s">
        <v>125</v>
      </c>
      <c r="C10" s="27" t="s">
        <v>4</v>
      </c>
    </row>
    <row r="11" spans="1:3" ht="15">
      <c r="A11" s="32" t="s">
        <v>8</v>
      </c>
      <c r="B11" s="36" t="s">
        <v>126</v>
      </c>
      <c r="C11" s="27" t="s">
        <v>4</v>
      </c>
    </row>
    <row r="12" spans="1:3" ht="15">
      <c r="A12" s="32" t="s">
        <v>10</v>
      </c>
      <c r="B12" s="36" t="s">
        <v>11</v>
      </c>
      <c r="C12" s="27" t="s">
        <v>4</v>
      </c>
    </row>
    <row r="13" spans="1:3" ht="15">
      <c r="A13" s="32" t="s">
        <v>12</v>
      </c>
      <c r="B13" s="4" t="s">
        <v>70</v>
      </c>
      <c r="C13" s="27" t="s">
        <v>4</v>
      </c>
    </row>
    <row r="14" spans="1:3" ht="15">
      <c r="A14" s="32" t="s">
        <v>13</v>
      </c>
      <c r="B14" s="4" t="s">
        <v>71</v>
      </c>
      <c r="C14" s="27" t="s">
        <v>4</v>
      </c>
    </row>
    <row r="15" spans="1:3" ht="15">
      <c r="A15" s="32" t="s">
        <v>20</v>
      </c>
      <c r="B15" s="85" t="s">
        <v>72</v>
      </c>
      <c r="C15" s="27" t="s">
        <v>4</v>
      </c>
    </row>
    <row r="16" spans="1:3" ht="15">
      <c r="A16" s="32" t="s">
        <v>14</v>
      </c>
      <c r="B16" s="4" t="s">
        <v>127</v>
      </c>
      <c r="C16" s="27" t="s">
        <v>4</v>
      </c>
    </row>
    <row r="17" spans="1:3" ht="15">
      <c r="A17" s="32" t="s">
        <v>15</v>
      </c>
      <c r="B17" s="85" t="s">
        <v>128</v>
      </c>
      <c r="C17" s="27" t="s">
        <v>4</v>
      </c>
    </row>
    <row r="18" spans="1:3" ht="15">
      <c r="A18" s="32" t="s">
        <v>16</v>
      </c>
      <c r="B18" s="4" t="s">
        <v>17</v>
      </c>
      <c r="C18" s="27" t="s">
        <v>4</v>
      </c>
    </row>
    <row r="19" spans="1:3" ht="15">
      <c r="A19" s="32" t="s">
        <v>67</v>
      </c>
      <c r="B19" s="85" t="s">
        <v>73</v>
      </c>
      <c r="C19" s="27" t="s">
        <v>4</v>
      </c>
    </row>
    <row r="20" spans="1:3" ht="15">
      <c r="A20" s="14" t="s">
        <v>27</v>
      </c>
      <c r="B20" s="86" t="s">
        <v>28</v>
      </c>
      <c r="C20" s="27" t="s">
        <v>4</v>
      </c>
    </row>
    <row r="21" spans="1:3" ht="15">
      <c r="A21" s="32" t="s">
        <v>68</v>
      </c>
      <c r="B21" s="85" t="s">
        <v>9</v>
      </c>
      <c r="C21" s="27" t="s">
        <v>4</v>
      </c>
    </row>
    <row r="22" spans="1:3" ht="15" thickBot="1">
      <c r="A22" s="15" t="s">
        <v>18</v>
      </c>
      <c r="B22" s="87" t="s">
        <v>19</v>
      </c>
      <c r="C22" s="31" t="s">
        <v>4</v>
      </c>
    </row>
    <row r="23" spans="1:3" ht="23.25" customHeight="1" thickBot="1" thickTop="1">
      <c r="A23" s="65" t="s">
        <v>74</v>
      </c>
      <c r="B23" s="65"/>
      <c r="C23" s="65"/>
    </row>
    <row r="24" spans="1:3" ht="15.6" thickBot="1" thickTop="1">
      <c r="A24" s="24" t="s">
        <v>50</v>
      </c>
      <c r="B24" s="25" t="s">
        <v>51</v>
      </c>
      <c r="C24" s="26" t="s">
        <v>52</v>
      </c>
    </row>
    <row r="25" spans="1:3" ht="15">
      <c r="A25" s="81" t="s">
        <v>129</v>
      </c>
      <c r="B25" s="13" t="s">
        <v>9</v>
      </c>
      <c r="C25" s="28" t="s">
        <v>4</v>
      </c>
    </row>
    <row r="26" spans="1:3" ht="15">
      <c r="A26" s="82" t="s">
        <v>130</v>
      </c>
      <c r="B26" s="4" t="s">
        <v>9</v>
      </c>
      <c r="C26" s="30" t="s">
        <v>4</v>
      </c>
    </row>
    <row r="27" spans="1:3" ht="15">
      <c r="A27" s="82" t="s">
        <v>131</v>
      </c>
      <c r="B27" s="6" t="s">
        <v>9</v>
      </c>
      <c r="C27" s="30" t="s">
        <v>4</v>
      </c>
    </row>
    <row r="28" spans="1:3" ht="15" thickBot="1">
      <c r="A28" s="83" t="s">
        <v>132</v>
      </c>
      <c r="B28" s="84" t="s">
        <v>75</v>
      </c>
      <c r="C28" s="29" t="s">
        <v>4</v>
      </c>
    </row>
    <row r="29" spans="1:3" ht="15" thickBot="1">
      <c r="A29" s="66" t="s">
        <v>120</v>
      </c>
      <c r="B29" s="67"/>
      <c r="C29" s="68"/>
    </row>
    <row r="30" spans="1:3" ht="15">
      <c r="A30" s="38"/>
      <c r="B30" s="39"/>
      <c r="C30" s="40"/>
    </row>
    <row r="31" spans="1:3" ht="15" thickBot="1">
      <c r="A31" s="3"/>
      <c r="B31" s="3"/>
      <c r="C31" s="3"/>
    </row>
    <row r="32" spans="1:3" ht="16.8" thickBot="1" thickTop="1">
      <c r="A32" s="60" t="s">
        <v>61</v>
      </c>
      <c r="B32" s="60"/>
      <c r="C32" s="60"/>
    </row>
    <row r="33" spans="1:3" ht="15.6" thickBot="1" thickTop="1">
      <c r="A33" s="24" t="s">
        <v>50</v>
      </c>
      <c r="B33" s="25" t="s">
        <v>51</v>
      </c>
      <c r="C33" s="26" t="s">
        <v>52</v>
      </c>
    </row>
    <row r="34" spans="1:3" ht="15">
      <c r="A34" s="22" t="s">
        <v>138</v>
      </c>
      <c r="B34" s="13" t="s">
        <v>21</v>
      </c>
      <c r="C34" s="28" t="s">
        <v>4</v>
      </c>
    </row>
    <row r="35" spans="1:3" ht="15">
      <c r="A35" s="50" t="s">
        <v>22</v>
      </c>
      <c r="B35" s="4" t="s">
        <v>29</v>
      </c>
      <c r="C35" s="27" t="s">
        <v>4</v>
      </c>
    </row>
    <row r="36" spans="1:3" ht="15">
      <c r="A36" s="50" t="s">
        <v>139</v>
      </c>
      <c r="B36" s="4" t="s">
        <v>133</v>
      </c>
      <c r="C36" s="27" t="s">
        <v>4</v>
      </c>
    </row>
    <row r="37" spans="1:3" ht="15">
      <c r="A37" s="50" t="s">
        <v>140</v>
      </c>
      <c r="B37" s="4" t="s">
        <v>134</v>
      </c>
      <c r="C37" s="27" t="s">
        <v>4</v>
      </c>
    </row>
    <row r="38" spans="1:3" ht="15">
      <c r="A38" s="50" t="s">
        <v>141</v>
      </c>
      <c r="B38" s="6" t="s">
        <v>135</v>
      </c>
      <c r="C38" s="27" t="s">
        <v>4</v>
      </c>
    </row>
    <row r="39" spans="1:3" ht="15">
      <c r="A39" s="50" t="s">
        <v>142</v>
      </c>
      <c r="B39" s="7" t="s">
        <v>23</v>
      </c>
      <c r="C39" s="27" t="s">
        <v>4</v>
      </c>
    </row>
    <row r="40" spans="1:3" ht="15">
      <c r="A40" s="23" t="s">
        <v>143</v>
      </c>
      <c r="B40" s="6" t="s">
        <v>136</v>
      </c>
      <c r="C40" s="27" t="s">
        <v>4</v>
      </c>
    </row>
    <row r="41" spans="1:3" ht="15">
      <c r="A41" s="23" t="s">
        <v>144</v>
      </c>
      <c r="B41" s="6" t="s">
        <v>137</v>
      </c>
      <c r="C41" s="27" t="s">
        <v>4</v>
      </c>
    </row>
    <row r="42" spans="1:3" ht="15">
      <c r="A42" s="23" t="s">
        <v>145</v>
      </c>
      <c r="B42" s="6" t="s">
        <v>24</v>
      </c>
      <c r="C42" s="27" t="s">
        <v>4</v>
      </c>
    </row>
    <row r="43" spans="1:3" ht="15">
      <c r="A43" s="79" t="s">
        <v>146</v>
      </c>
      <c r="B43" s="8" t="s">
        <v>30</v>
      </c>
      <c r="C43" s="27" t="s">
        <v>4</v>
      </c>
    </row>
    <row r="44" spans="1:3" ht="15" thickBot="1">
      <c r="A44" s="80" t="s">
        <v>18</v>
      </c>
      <c r="B44" s="16" t="s">
        <v>19</v>
      </c>
      <c r="C44" s="29" t="s">
        <v>4</v>
      </c>
    </row>
    <row r="45" spans="1:3" ht="15">
      <c r="A45" s="3"/>
      <c r="B45" s="3"/>
      <c r="C45" s="3"/>
    </row>
    <row r="46" spans="1:3" ht="15" thickBot="1">
      <c r="A46" s="3"/>
      <c r="B46" s="3"/>
      <c r="C46" s="3"/>
    </row>
    <row r="47" spans="1:3" ht="16.8" thickBot="1" thickTop="1">
      <c r="A47" s="60" t="s">
        <v>62</v>
      </c>
      <c r="B47" s="60"/>
      <c r="C47" s="60"/>
    </row>
    <row r="48" spans="1:3" ht="15.6" thickBot="1" thickTop="1">
      <c r="A48" s="24" t="s">
        <v>50</v>
      </c>
      <c r="B48" s="25" t="s">
        <v>51</v>
      </c>
      <c r="C48" s="26" t="s">
        <v>52</v>
      </c>
    </row>
    <row r="49" spans="1:3" ht="15">
      <c r="A49" s="22" t="s">
        <v>31</v>
      </c>
      <c r="B49" s="13">
        <v>4</v>
      </c>
      <c r="C49" s="28" t="s">
        <v>4</v>
      </c>
    </row>
    <row r="50" spans="1:3" ht="15">
      <c r="A50" s="18" t="s">
        <v>32</v>
      </c>
      <c r="B50" s="4">
        <v>24</v>
      </c>
      <c r="C50" s="27" t="s">
        <v>4</v>
      </c>
    </row>
    <row r="51" spans="1:3" ht="15">
      <c r="A51" s="21" t="s">
        <v>33</v>
      </c>
      <c r="B51" s="11" t="s">
        <v>34</v>
      </c>
      <c r="C51" s="27" t="s">
        <v>4</v>
      </c>
    </row>
    <row r="52" spans="1:3" ht="15">
      <c r="A52" s="18" t="s">
        <v>35</v>
      </c>
      <c r="B52" s="6" t="s">
        <v>9</v>
      </c>
      <c r="C52" s="27" t="s">
        <v>4</v>
      </c>
    </row>
    <row r="53" spans="1:3" ht="15">
      <c r="A53" s="19" t="s">
        <v>36</v>
      </c>
      <c r="B53" s="10" t="s">
        <v>37</v>
      </c>
      <c r="C53" s="27" t="s">
        <v>4</v>
      </c>
    </row>
    <row r="54" spans="1:3" ht="15">
      <c r="A54" s="19" t="s">
        <v>38</v>
      </c>
      <c r="B54" s="10" t="s">
        <v>9</v>
      </c>
      <c r="C54" s="27" t="s">
        <v>4</v>
      </c>
    </row>
    <row r="55" spans="1:3" ht="15">
      <c r="A55" s="19" t="s">
        <v>39</v>
      </c>
      <c r="B55" s="10" t="s">
        <v>43</v>
      </c>
      <c r="C55" s="30" t="s">
        <v>4</v>
      </c>
    </row>
    <row r="56" spans="1:3" ht="15" thickBot="1">
      <c r="A56" s="33" t="s">
        <v>18</v>
      </c>
      <c r="B56" s="34" t="s">
        <v>77</v>
      </c>
      <c r="C56" s="31" t="s">
        <v>4</v>
      </c>
    </row>
    <row r="57" spans="1:3" ht="15">
      <c r="A57" s="3"/>
      <c r="B57" s="3"/>
      <c r="C57" s="3"/>
    </row>
    <row r="58" spans="1:3" ht="15" thickBot="1">
      <c r="A58" s="3"/>
      <c r="B58" s="3"/>
      <c r="C58" s="3"/>
    </row>
    <row r="59" spans="1:3" ht="16.8" thickBot="1" thickTop="1">
      <c r="A59" s="60" t="s">
        <v>63</v>
      </c>
      <c r="B59" s="60"/>
      <c r="C59" s="60"/>
    </row>
    <row r="60" spans="1:3" ht="15.6" thickBot="1" thickTop="1">
      <c r="A60" s="24" t="s">
        <v>50</v>
      </c>
      <c r="B60" s="25" t="s">
        <v>51</v>
      </c>
      <c r="C60" s="26" t="s">
        <v>52</v>
      </c>
    </row>
    <row r="61" spans="1:3" ht="15">
      <c r="A61" s="22" t="s">
        <v>31</v>
      </c>
      <c r="B61" s="13">
        <v>4</v>
      </c>
      <c r="C61" s="28" t="s">
        <v>4</v>
      </c>
    </row>
    <row r="62" spans="1:3" ht="15">
      <c r="A62" s="18" t="s">
        <v>32</v>
      </c>
      <c r="B62" s="4">
        <v>48</v>
      </c>
      <c r="C62" s="27" t="s">
        <v>4</v>
      </c>
    </row>
    <row r="63" spans="1:3" ht="15">
      <c r="A63" s="21" t="s">
        <v>33</v>
      </c>
      <c r="B63" s="11" t="s">
        <v>34</v>
      </c>
      <c r="C63" s="27" t="s">
        <v>4</v>
      </c>
    </row>
    <row r="64" spans="1:3" ht="15">
      <c r="A64" s="18" t="s">
        <v>35</v>
      </c>
      <c r="B64" s="6" t="s">
        <v>9</v>
      </c>
      <c r="C64" s="27" t="s">
        <v>4</v>
      </c>
    </row>
    <row r="65" spans="1:3" ht="15.75" customHeight="1">
      <c r="A65" s="19" t="s">
        <v>36</v>
      </c>
      <c r="B65" s="10" t="s">
        <v>37</v>
      </c>
      <c r="C65" s="27" t="s">
        <v>4</v>
      </c>
    </row>
    <row r="66" spans="1:3" ht="15.75" customHeight="1">
      <c r="A66" s="19" t="s">
        <v>38</v>
      </c>
      <c r="B66" s="10" t="s">
        <v>9</v>
      </c>
      <c r="C66" s="27"/>
    </row>
    <row r="67" spans="1:3" ht="15.75" customHeight="1">
      <c r="A67" s="19" t="s">
        <v>39</v>
      </c>
      <c r="B67" s="10" t="s">
        <v>78</v>
      </c>
      <c r="C67" s="27" t="s">
        <v>4</v>
      </c>
    </row>
    <row r="68" spans="1:3" ht="15" thickBot="1">
      <c r="A68" s="33" t="s">
        <v>18</v>
      </c>
      <c r="B68" s="34" t="s">
        <v>77</v>
      </c>
      <c r="C68" s="29" t="s">
        <v>4</v>
      </c>
    </row>
    <row r="69" spans="1:3" ht="15">
      <c r="A69" s="3"/>
      <c r="B69" s="3"/>
      <c r="C69" s="3"/>
    </row>
    <row r="70" spans="1:3" ht="15" thickBot="1">
      <c r="A70" s="3"/>
      <c r="B70" s="3"/>
      <c r="C70" s="3"/>
    </row>
    <row r="71" spans="1:3" ht="16.8" thickBot="1" thickTop="1">
      <c r="A71" s="60" t="s">
        <v>40</v>
      </c>
      <c r="B71" s="60"/>
      <c r="C71" s="60"/>
    </row>
    <row r="72" spans="1:3" ht="15.6" thickBot="1" thickTop="1">
      <c r="A72" s="24" t="s">
        <v>50</v>
      </c>
      <c r="B72" s="25" t="s">
        <v>51</v>
      </c>
      <c r="C72" s="26" t="s">
        <v>52</v>
      </c>
    </row>
    <row r="73" spans="1:3" ht="15">
      <c r="A73" s="20" t="s">
        <v>147</v>
      </c>
      <c r="B73" s="17" t="s">
        <v>9</v>
      </c>
      <c r="C73" s="28" t="s">
        <v>4</v>
      </c>
    </row>
    <row r="74" spans="1:3" ht="15">
      <c r="A74" s="18" t="s">
        <v>148</v>
      </c>
      <c r="B74" s="4" t="s">
        <v>9</v>
      </c>
      <c r="C74" s="27" t="s">
        <v>4</v>
      </c>
    </row>
    <row r="75" spans="1:3" ht="15">
      <c r="A75" s="18" t="s">
        <v>149</v>
      </c>
      <c r="B75" s="4" t="s">
        <v>41</v>
      </c>
      <c r="C75" s="27" t="s">
        <v>4</v>
      </c>
    </row>
    <row r="76" spans="1:3" ht="15">
      <c r="A76" s="19" t="s">
        <v>14</v>
      </c>
      <c r="B76" s="10" t="s">
        <v>42</v>
      </c>
      <c r="C76" s="27" t="s">
        <v>4</v>
      </c>
    </row>
    <row r="77" spans="1:3" ht="15">
      <c r="A77" s="19" t="s">
        <v>150</v>
      </c>
      <c r="B77" s="10" t="s">
        <v>9</v>
      </c>
      <c r="C77" s="27" t="s">
        <v>4</v>
      </c>
    </row>
    <row r="78" spans="1:3" ht="15">
      <c r="A78" s="19" t="s">
        <v>151</v>
      </c>
      <c r="B78" s="10" t="s">
        <v>9</v>
      </c>
      <c r="C78" s="27" t="s">
        <v>4</v>
      </c>
    </row>
    <row r="79" spans="1:3" ht="15" customHeight="1" thickBot="1">
      <c r="A79" s="43" t="s">
        <v>18</v>
      </c>
      <c r="B79" s="44" t="s">
        <v>25</v>
      </c>
      <c r="C79" s="31" t="s">
        <v>4</v>
      </c>
    </row>
    <row r="80" spans="1:3" ht="15">
      <c r="A80" s="3"/>
      <c r="B80" s="3"/>
      <c r="C80" s="3"/>
    </row>
    <row r="81" spans="1:3" ht="15" thickBot="1">
      <c r="A81" s="3"/>
      <c r="B81" s="3"/>
      <c r="C81" s="3"/>
    </row>
    <row r="82" spans="1:3" ht="16.8" thickBot="1" thickTop="1">
      <c r="A82" s="60" t="s">
        <v>64</v>
      </c>
      <c r="B82" s="60"/>
      <c r="C82" s="60"/>
    </row>
    <row r="83" spans="1:3" ht="15.6" thickBot="1" thickTop="1">
      <c r="A83" s="24" t="s">
        <v>50</v>
      </c>
      <c r="B83" s="25" t="s">
        <v>51</v>
      </c>
      <c r="C83" s="26" t="s">
        <v>52</v>
      </c>
    </row>
    <row r="84" spans="1:3" ht="15">
      <c r="A84" s="45" t="s">
        <v>79</v>
      </c>
      <c r="B84" s="48" t="s">
        <v>90</v>
      </c>
      <c r="C84" s="28" t="s">
        <v>4</v>
      </c>
    </row>
    <row r="85" spans="1:3" ht="27.6">
      <c r="A85" s="46" t="s">
        <v>80</v>
      </c>
      <c r="B85" s="47" t="s">
        <v>91</v>
      </c>
      <c r="C85" s="30" t="s">
        <v>4</v>
      </c>
    </row>
    <row r="86" spans="1:3" ht="27.6">
      <c r="A86" s="46" t="s">
        <v>81</v>
      </c>
      <c r="B86" s="47" t="s">
        <v>92</v>
      </c>
      <c r="C86" s="30" t="s">
        <v>4</v>
      </c>
    </row>
    <row r="87" spans="1:3" ht="15">
      <c r="A87" s="46" t="s">
        <v>82</v>
      </c>
      <c r="B87" s="47" t="s">
        <v>93</v>
      </c>
      <c r="C87" s="30" t="s">
        <v>4</v>
      </c>
    </row>
    <row r="88" spans="1:3" ht="27.6">
      <c r="A88" s="18" t="s">
        <v>83</v>
      </c>
      <c r="B88" s="47" t="s">
        <v>94</v>
      </c>
      <c r="C88" s="30" t="s">
        <v>4</v>
      </c>
    </row>
    <row r="89" spans="1:3" ht="27.6">
      <c r="A89" s="18" t="s">
        <v>84</v>
      </c>
      <c r="B89" s="47" t="s">
        <v>95</v>
      </c>
      <c r="C89" s="30" t="s">
        <v>4</v>
      </c>
    </row>
    <row r="90" spans="1:3" ht="15" customHeight="1">
      <c r="A90" s="18" t="s">
        <v>85</v>
      </c>
      <c r="B90" s="37" t="s">
        <v>96</v>
      </c>
      <c r="C90" s="30" t="s">
        <v>4</v>
      </c>
    </row>
    <row r="91" spans="1:3" ht="15">
      <c r="A91" s="18" t="s">
        <v>86</v>
      </c>
      <c r="B91" s="37" t="s">
        <v>97</v>
      </c>
      <c r="C91" s="30" t="s">
        <v>4</v>
      </c>
    </row>
    <row r="92" spans="1:3" ht="15">
      <c r="A92" s="61" t="s">
        <v>87</v>
      </c>
      <c r="B92" s="37" t="s">
        <v>98</v>
      </c>
      <c r="C92" s="30" t="s">
        <v>4</v>
      </c>
    </row>
    <row r="93" spans="1:3" ht="15">
      <c r="A93" s="61"/>
      <c r="B93" s="37" t="s">
        <v>99</v>
      </c>
      <c r="C93" s="30" t="s">
        <v>4</v>
      </c>
    </row>
    <row r="94" spans="1:3" ht="15">
      <c r="A94" s="61"/>
      <c r="B94" s="37" t="s">
        <v>100</v>
      </c>
      <c r="C94" s="30" t="s">
        <v>4</v>
      </c>
    </row>
    <row r="95" spans="1:3" ht="15">
      <c r="A95" s="62" t="s">
        <v>88</v>
      </c>
      <c r="B95" s="37" t="s">
        <v>101</v>
      </c>
      <c r="C95" s="30" t="s">
        <v>4</v>
      </c>
    </row>
    <row r="96" spans="1:3" ht="15">
      <c r="A96" s="62"/>
      <c r="B96" s="37" t="s">
        <v>102</v>
      </c>
      <c r="C96" s="30" t="s">
        <v>4</v>
      </c>
    </row>
    <row r="97" spans="1:3" ht="15" customHeight="1">
      <c r="A97" s="62"/>
      <c r="B97" s="37" t="s">
        <v>103</v>
      </c>
      <c r="C97" s="30" t="s">
        <v>4</v>
      </c>
    </row>
    <row r="98" spans="1:3" ht="27.6">
      <c r="A98" s="18" t="s">
        <v>89</v>
      </c>
      <c r="B98" s="47" t="s">
        <v>104</v>
      </c>
      <c r="C98" s="30" t="s">
        <v>4</v>
      </c>
    </row>
    <row r="99" spans="1:3" ht="15" thickBot="1">
      <c r="A99" s="51" t="s">
        <v>18</v>
      </c>
      <c r="B99" s="42" t="s">
        <v>25</v>
      </c>
      <c r="C99" s="29" t="s">
        <v>4</v>
      </c>
    </row>
    <row r="100" ht="15">
      <c r="A100" s="38"/>
    </row>
    <row r="101" ht="15" thickBot="1"/>
    <row r="102" spans="1:3" ht="16.8" thickBot="1" thickTop="1">
      <c r="A102" s="60" t="s">
        <v>105</v>
      </c>
      <c r="B102" s="60"/>
      <c r="C102" s="60"/>
    </row>
    <row r="103" spans="1:3" ht="15.6" thickBot="1" thickTop="1">
      <c r="A103" s="24" t="s">
        <v>50</v>
      </c>
      <c r="B103" s="25" t="s">
        <v>51</v>
      </c>
      <c r="C103" s="26" t="s">
        <v>52</v>
      </c>
    </row>
    <row r="104" spans="1:3" ht="15">
      <c r="A104" s="22" t="s">
        <v>106</v>
      </c>
      <c r="B104" s="13" t="s">
        <v>115</v>
      </c>
      <c r="C104" s="28" t="s">
        <v>4</v>
      </c>
    </row>
    <row r="105" spans="1:3" ht="15">
      <c r="A105" s="18" t="s">
        <v>107</v>
      </c>
      <c r="B105" s="4" t="s">
        <v>152</v>
      </c>
      <c r="C105" s="27" t="s">
        <v>4</v>
      </c>
    </row>
    <row r="106" spans="1:3" ht="15">
      <c r="A106" s="18" t="s">
        <v>108</v>
      </c>
      <c r="B106" s="4" t="s">
        <v>116</v>
      </c>
      <c r="C106" s="27" t="s">
        <v>4</v>
      </c>
    </row>
    <row r="107" spans="1:3" ht="15">
      <c r="A107" s="18" t="s">
        <v>109</v>
      </c>
      <c r="B107" s="6" t="s">
        <v>9</v>
      </c>
      <c r="C107" s="27" t="s">
        <v>4</v>
      </c>
    </row>
    <row r="108" spans="1:3" ht="15">
      <c r="A108" s="23" t="s">
        <v>110</v>
      </c>
      <c r="B108" s="6" t="s">
        <v>117</v>
      </c>
      <c r="C108" s="27" t="s">
        <v>4</v>
      </c>
    </row>
    <row r="109" spans="1:3" ht="27.6">
      <c r="A109" s="23" t="s">
        <v>111</v>
      </c>
      <c r="B109" s="6" t="s">
        <v>118</v>
      </c>
      <c r="C109" s="27" t="s">
        <v>4</v>
      </c>
    </row>
    <row r="110" spans="1:3" ht="15">
      <c r="A110" s="23" t="s">
        <v>112</v>
      </c>
      <c r="B110" s="6" t="s">
        <v>9</v>
      </c>
      <c r="C110" s="27" t="s">
        <v>4</v>
      </c>
    </row>
    <row r="111" spans="1:3" ht="15">
      <c r="A111" s="23" t="s">
        <v>113</v>
      </c>
      <c r="B111" s="6" t="s">
        <v>9</v>
      </c>
      <c r="C111" s="27" t="s">
        <v>4</v>
      </c>
    </row>
    <row r="112" spans="1:3" ht="15" customHeight="1">
      <c r="A112" s="19" t="s">
        <v>114</v>
      </c>
      <c r="B112" s="10" t="s">
        <v>9</v>
      </c>
      <c r="C112" s="27" t="s">
        <v>4</v>
      </c>
    </row>
    <row r="113" spans="1:3" ht="15" thickBot="1">
      <c r="A113" s="49" t="s">
        <v>18</v>
      </c>
      <c r="B113" s="44" t="s">
        <v>119</v>
      </c>
      <c r="C113" s="31" t="s">
        <v>4</v>
      </c>
    </row>
    <row r="116" spans="1:2" ht="15">
      <c r="A116" s="53" t="s">
        <v>121</v>
      </c>
      <c r="B116" s="53"/>
    </row>
    <row r="121" spans="1:3" ht="33" customHeight="1">
      <c r="A121" s="58" t="s">
        <v>122</v>
      </c>
      <c r="B121" s="59"/>
      <c r="C121" s="59"/>
    </row>
    <row r="122" ht="15">
      <c r="A122" s="52"/>
    </row>
  </sheetData>
  <mergeCells count="13">
    <mergeCell ref="A3:C3"/>
    <mergeCell ref="A5:C5"/>
    <mergeCell ref="A32:C32"/>
    <mergeCell ref="A71:C71"/>
    <mergeCell ref="A47:C47"/>
    <mergeCell ref="A59:C59"/>
    <mergeCell ref="A23:C23"/>
    <mergeCell ref="A29:C29"/>
    <mergeCell ref="A121:C121"/>
    <mergeCell ref="A82:C82"/>
    <mergeCell ref="A102:C102"/>
    <mergeCell ref="A92:A94"/>
    <mergeCell ref="A95:A97"/>
  </mergeCells>
  <printOptions/>
  <pageMargins left="0.7" right="0.7" top="0.787401575" bottom="0.787401575" header="0.3" footer="0.3"/>
  <pageSetup fitToHeight="0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2021-06-24T20:58:10Z</dcterms:modified>
  <cp:category/>
  <cp:version/>
  <cp:contentType/>
  <cp:contentStatus/>
</cp:coreProperties>
</file>