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updateLinks="never"/>
  <xr:revisionPtr revIDLastSave="0" documentId="13_ncr:1_{A4814E54-09EA-42C6-8C1A-25427C6A9490}" xr6:coauthVersionLast="47" xr6:coauthVersionMax="47" xr10:uidLastSave="{00000000-0000-0000-0000-000000000000}"/>
  <bookViews>
    <workbookView xWindow="3510" yWindow="825" windowWidth="17040" windowHeight="15615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H6" i="5" l="1"/>
  <c r="E7" i="6" l="1"/>
  <c r="F7" i="6" s="1"/>
  <c r="I6" i="5" l="1"/>
  <c r="I8" i="5" l="1"/>
  <c r="C8" i="6" s="1"/>
  <c r="C9" i="6" l="1"/>
  <c r="E8" i="6"/>
  <c r="F8" i="6" s="1"/>
</calcChain>
</file>

<file path=xl/sharedStrings.xml><?xml version="1.0" encoding="utf-8"?>
<sst xmlns="http://schemas.openxmlformats.org/spreadsheetml/2006/main" count="28" uniqueCount="24">
  <si>
    <t>Pokyny k vyplnění tabulky:</t>
  </si>
  <si>
    <t>BTK</t>
  </si>
  <si>
    <t>Cena 
bez DPH
[Kč]</t>
  </si>
  <si>
    <t>Sazba DPH
[%]</t>
  </si>
  <si>
    <t>Celkem
DPH
[Kč]</t>
  </si>
  <si>
    <t>Cena 
s DPH
[Kč]</t>
  </si>
  <si>
    <t>Cena za 1 hodinu provádění oprav bez DPH [Kč]</t>
  </si>
  <si>
    <t>Celkové náklady na pozáruční servis přístroje bez DPH [Kč]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</si>
  <si>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</si>
  <si>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</si>
  <si>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</si>
  <si>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</si>
  <si>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</si>
  <si>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</si>
  <si>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Počet kusů</t>
  </si>
  <si>
    <t>Jiná než žlutá pole účastník zadávacího řízení NEVYPLŇUJE!</t>
  </si>
  <si>
    <t>Cena za 24 hodin provádění oprav bez DPH [Kč]</t>
  </si>
  <si>
    <t>Preventivní údržba dle pokynů výrobce</t>
  </si>
  <si>
    <t>Typ servisního úkonu</t>
  </si>
  <si>
    <t>Cena za předepsaný počet servisních úkonů během 6 let pozáručního servisu bez DPH [Kč]</t>
  </si>
  <si>
    <t>Typové označení zboží</t>
  </si>
  <si>
    <t>Předepsaný počet servisních úkonů během 6 let pozáručního servisu (na 1 ks)</t>
  </si>
  <si>
    <t>Cena za servisní úkon bez DPH [Kč] (na 1 ks)</t>
  </si>
  <si>
    <t>Kupní cena zboží (tj.2 ks Dvoukomorových myček flexibilních endoskopů vč. příslušenství a souvisejících služeb)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</si>
</sst>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2" fillId="5" borderId="1" xfId="0" applyNumberFormat="1" applyFont="1" applyFill="1" applyBorder="1"/>
    <xf numFmtId="0" fontId="3" fillId="0" borderId="0" xfId="0" applyFont="1" applyAlignment="1">
      <alignment horizontal="center"/>
    </xf>
    <xf numFmtId="0" fontId="6" fillId="0" borderId="0" xfId="1" applyFont="1" applyAlignment="1">
      <alignment wrapText="1"/>
    </xf>
    <xf numFmtId="0" fontId="7" fillId="2" borderId="1" xfId="1" applyFont="1" applyFill="1" applyBorder="1" applyAlignment="1">
      <alignment wrapText="1"/>
    </xf>
    <xf numFmtId="0" fontId="5" fillId="0" borderId="0" xfId="0" applyFont="1"/>
    <xf numFmtId="0" fontId="6" fillId="4" borderId="1" xfId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/>
    <xf numFmtId="164" fontId="7" fillId="2" borderId="1" xfId="1" applyNumberFormat="1" applyFont="1" applyFill="1" applyBorder="1"/>
    <xf numFmtId="1" fontId="7" fillId="2" borderId="1" xfId="1" applyNumberFormat="1" applyFont="1" applyFill="1" applyBorder="1"/>
    <xf numFmtId="164" fontId="7" fillId="0" borderId="1" xfId="1" applyNumberFormat="1" applyFont="1" applyFill="1" applyBorder="1"/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/>
    <xf numFmtId="0" fontId="8" fillId="0" borderId="1" xfId="1" applyFont="1" applyBorder="1" applyAlignment="1" applyProtection="1">
      <alignment vertical="center" wrapText="1"/>
    </xf>
    <xf numFmtId="0" fontId="0" fillId="0" borderId="1" xfId="1" applyFont="1" applyBorder="1" applyAlignment="1" applyProtection="1">
      <alignment vertical="center" wrapText="1"/>
    </xf>
    <xf numFmtId="2" fontId="7" fillId="2" borderId="1" xfId="1" applyNumberFormat="1" applyFont="1" applyFill="1" applyBorder="1" applyAlignment="1">
      <alignment wrapText="1"/>
    </xf>
    <xf numFmtId="9" fontId="7" fillId="2" borderId="1" xfId="1" applyNumberFormat="1" applyFont="1" applyFill="1" applyBorder="1" applyAlignment="1">
      <alignment wrapText="1"/>
    </xf>
    <xf numFmtId="4" fontId="7" fillId="3" borderId="1" xfId="1" applyNumberFormat="1" applyFont="1" applyFill="1" applyBorder="1" applyAlignment="1" applyProtection="1">
      <alignment horizontal="right" vertical="center"/>
    </xf>
    <xf numFmtId="4" fontId="0" fillId="3" borderId="1" xfId="1" applyNumberFormat="1" applyFont="1" applyFill="1" applyBorder="1" applyAlignment="1" applyProtection="1">
      <alignment horizontal="right" vertical="center"/>
    </xf>
    <xf numFmtId="0" fontId="0" fillId="0" borderId="1" xfId="1" applyFont="1" applyBorder="1" applyAlignment="1" applyProtection="1">
      <alignment horizontal="left" vertical="center" wrapText="1"/>
    </xf>
    <xf numFmtId="4" fontId="7" fillId="0" borderId="1" xfId="1" applyNumberFormat="1" applyFont="1" applyFill="1" applyBorder="1" applyAlignment="1">
      <alignment wrapText="1"/>
    </xf>
    <xf numFmtId="0" fontId="2" fillId="0" borderId="1" xfId="1" applyFont="1" applyBorder="1" applyAlignment="1" applyProtection="1">
      <alignment vertical="center" wrapText="1"/>
    </xf>
    <xf numFmtId="4" fontId="6" fillId="0" borderId="1" xfId="1" applyNumberFormat="1" applyFont="1" applyFill="1" applyBorder="1" applyAlignment="1">
      <alignment wrapText="1"/>
    </xf>
    <xf numFmtId="9" fontId="6" fillId="0" borderId="1" xfId="1" applyNumberFormat="1" applyFont="1" applyFill="1" applyBorder="1" applyAlignment="1">
      <alignment horizontal="center" wrapText="1"/>
    </xf>
    <xf numFmtId="4" fontId="6" fillId="3" borderId="1" xfId="1" applyNumberFormat="1" applyFont="1" applyFill="1" applyBorder="1" applyAlignment="1" applyProtection="1">
      <alignment horizontal="center" vertical="center"/>
    </xf>
    <xf numFmtId="4" fontId="2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2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7" fillId="2" borderId="2" xfId="1" applyFont="1" applyFill="1" applyBorder="1" applyAlignment="1"/>
    <xf numFmtId="0" fontId="7" fillId="2" borderId="3" xfId="1" applyFont="1" applyFill="1" applyBorder="1" applyAlignment="1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="85" zoomScaleNormal="85" workbookViewId="0">
      <selection activeCell="D6" sqref="D6"/>
    </sheetView>
  </sheetViews>
  <sheetFormatPr defaultRowHeight="15" x14ac:dyDescent="0.25"/>
  <cols>
    <col min="1" max="2" width="29.140625" customWidth="1"/>
    <col min="3" max="3" width="57.140625" customWidth="1"/>
    <col min="4" max="4" width="33.5703125" customWidth="1"/>
    <col min="5" max="6" width="36.42578125" customWidth="1"/>
    <col min="7" max="7" width="15.42578125" customWidth="1"/>
    <col min="8" max="8" width="16.140625" customWidth="1"/>
    <col min="9" max="9" width="16.42578125" customWidth="1"/>
  </cols>
  <sheetData>
    <row r="1" spans="1:9" ht="18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ht="18.75" x14ac:dyDescent="0.3">
      <c r="A2" s="2"/>
      <c r="B2" s="2"/>
      <c r="D2" s="2"/>
      <c r="E2" s="2"/>
      <c r="F2" s="2"/>
      <c r="G2" s="2"/>
      <c r="H2" s="2"/>
      <c r="I2" s="2"/>
    </row>
    <row r="3" spans="1:9" ht="30" x14ac:dyDescent="0.25">
      <c r="A3" s="3"/>
      <c r="B3" s="3" t="s">
        <v>0</v>
      </c>
      <c r="C3" s="13" t="s">
        <v>8</v>
      </c>
      <c r="D3" s="14" t="s">
        <v>15</v>
      </c>
      <c r="E3" s="15"/>
      <c r="F3" s="15"/>
      <c r="G3" s="15"/>
      <c r="H3" s="15"/>
      <c r="I3" s="1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ht="92.45" customHeight="1" x14ac:dyDescent="0.25">
      <c r="A5" s="6" t="s">
        <v>20</v>
      </c>
      <c r="B5" s="6" t="s">
        <v>14</v>
      </c>
      <c r="C5" s="6" t="s">
        <v>18</v>
      </c>
      <c r="D5" s="7" t="s">
        <v>22</v>
      </c>
      <c r="E5" s="6" t="s">
        <v>21</v>
      </c>
      <c r="F5" s="6" t="s">
        <v>19</v>
      </c>
      <c r="G5" s="8" t="s">
        <v>6</v>
      </c>
      <c r="H5" s="8" t="s">
        <v>16</v>
      </c>
      <c r="I5" s="6" t="s">
        <v>7</v>
      </c>
    </row>
    <row r="6" spans="1:9" x14ac:dyDescent="0.25">
      <c r="A6" s="34"/>
      <c r="B6" s="36">
        <v>2</v>
      </c>
      <c r="C6" s="9" t="s">
        <v>1</v>
      </c>
      <c r="D6" s="10"/>
      <c r="E6" s="11"/>
      <c r="F6" s="12">
        <f>D6*E6</f>
        <v>0</v>
      </c>
      <c r="G6" s="38"/>
      <c r="H6" s="40">
        <f>24*G6</f>
        <v>0</v>
      </c>
      <c r="I6" s="42">
        <f>B6*(SUM(F6:F7)+H6)</f>
        <v>0</v>
      </c>
    </row>
    <row r="7" spans="1:9" x14ac:dyDescent="0.25">
      <c r="A7" s="35"/>
      <c r="B7" s="37"/>
      <c r="C7" s="9" t="s">
        <v>17</v>
      </c>
      <c r="D7" s="10"/>
      <c r="E7" s="11"/>
      <c r="F7" s="12">
        <f>D7*E7</f>
        <v>0</v>
      </c>
      <c r="G7" s="39"/>
      <c r="H7" s="41"/>
      <c r="I7" s="43"/>
    </row>
    <row r="8" spans="1:9" x14ac:dyDescent="0.25">
      <c r="A8" s="32"/>
      <c r="B8" s="32"/>
      <c r="C8" s="32"/>
      <c r="D8" s="32"/>
      <c r="E8" s="32"/>
      <c r="F8" s="32"/>
      <c r="G8" s="32"/>
      <c r="H8" s="33"/>
      <c r="I8" s="1">
        <f>SUM(I6:I7)</f>
        <v>0</v>
      </c>
    </row>
  </sheetData>
  <mergeCells count="7">
    <mergeCell ref="A1:I1"/>
    <mergeCell ref="A8:H8"/>
    <mergeCell ref="A6:A7"/>
    <mergeCell ref="B6:B7"/>
    <mergeCell ref="G6:G7"/>
    <mergeCell ref="H6:H7"/>
    <mergeCell ref="I6:I7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9"/>
  <sheetViews>
    <sheetView zoomScale="85" zoomScaleNormal="85" workbookViewId="0">
      <selection activeCell="E3" sqref="E3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x14ac:dyDescent="0.25">
      <c r="B2" s="44" t="s">
        <v>12</v>
      </c>
      <c r="C2" s="44"/>
      <c r="D2" s="44"/>
      <c r="E2" s="44"/>
      <c r="F2" s="44"/>
    </row>
    <row r="3" spans="2:6" ht="15.75" x14ac:dyDescent="0.25">
      <c r="B3" s="15"/>
      <c r="C3" s="15"/>
      <c r="D3" s="15"/>
      <c r="E3" s="30"/>
      <c r="F3" s="15"/>
    </row>
    <row r="4" spans="2:6" ht="90" x14ac:dyDescent="0.25">
      <c r="B4" s="3" t="s">
        <v>0</v>
      </c>
      <c r="C4" s="4" t="s">
        <v>13</v>
      </c>
      <c r="D4" s="14" t="s">
        <v>15</v>
      </c>
      <c r="E4" s="15"/>
      <c r="F4" s="15"/>
    </row>
    <row r="5" spans="2:6" x14ac:dyDescent="0.25">
      <c r="B5" s="16"/>
      <c r="C5" s="16"/>
      <c r="D5" s="16"/>
      <c r="E5" s="16"/>
      <c r="F5" s="16"/>
    </row>
    <row r="6" spans="2:6" ht="45" x14ac:dyDescent="0.25">
      <c r="B6" s="17"/>
      <c r="C6" s="8" t="s">
        <v>2</v>
      </c>
      <c r="D6" s="8" t="s">
        <v>3</v>
      </c>
      <c r="E6" s="8" t="s">
        <v>4</v>
      </c>
      <c r="F6" s="8" t="s">
        <v>5</v>
      </c>
    </row>
    <row r="7" spans="2:6" ht="45" customHeight="1" x14ac:dyDescent="0.25">
      <c r="B7" s="18" t="s">
        <v>23</v>
      </c>
      <c r="C7" s="19">
        <v>0</v>
      </c>
      <c r="D7" s="20"/>
      <c r="E7" s="21">
        <f>D7*C7</f>
        <v>0</v>
      </c>
      <c r="F7" s="22">
        <f>C7+E7</f>
        <v>0</v>
      </c>
    </row>
    <row r="8" spans="2:6" x14ac:dyDescent="0.25">
      <c r="B8" s="23" t="s">
        <v>9</v>
      </c>
      <c r="C8" s="24">
        <f>'Pozáruční servis'!I8</f>
        <v>0</v>
      </c>
      <c r="D8" s="20"/>
      <c r="E8" s="21">
        <f t="shared" ref="E8" si="0">D8*C8</f>
        <v>0</v>
      </c>
      <c r="F8" s="22">
        <f t="shared" ref="F8" si="1">C8+E8</f>
        <v>0</v>
      </c>
    </row>
    <row r="9" spans="2:6" x14ac:dyDescent="0.25">
      <c r="B9" s="25" t="s">
        <v>10</v>
      </c>
      <c r="C9" s="26">
        <f>SUM(C7:C7:C8)</f>
        <v>0</v>
      </c>
      <c r="D9" s="27" t="s">
        <v>11</v>
      </c>
      <c r="E9" s="28" t="s">
        <v>11</v>
      </c>
      <c r="F9" s="29" t="s">
        <v>11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1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2021-08-18T07:05:44Z</dcterms:created>
  <dcterms:modified xsi:type="dcterms:W3CDTF">2021-11-15T11:15:49Z</dcterms:modified>
  <cp:contentStatus/>
</cp:coreProperties>
</file>