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kujmk-my.sharepoint.com/personal/madrova_silvie_kr-jihomoravsky_cz/Documents/VZ/Manažer BIM/Na profil/"/>
    </mc:Choice>
  </mc:AlternateContent>
  <xr:revisionPtr revIDLastSave="1033" documentId="6_{B84A5331-02CA-4B0C-93D1-CA10B4058F49}" xr6:coauthVersionLast="45" xr6:coauthVersionMax="45" xr10:uidLastSave="{64BBD5D8-4B24-44A1-86E9-171BC2E71909}"/>
  <bookViews>
    <workbookView xWindow="-120" yWindow="-120" windowWidth="29040" windowHeight="15840" xr2:uid="{5ABEACE1-7D64-46D4-AE2B-0EBE47851054}"/>
  </bookViews>
  <sheets>
    <sheet name="Kalkulace nabídkové ceny" sheetId="1" r:id="rId1"/>
  </sheets>
  <definedNames>
    <definedName name="_xlnm.Print_Area" localSheetId="0">'Kalkulace nabídkové ceny'!$A$1:$I$40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 l="1"/>
  <c r="I27" i="1"/>
  <c r="I25" i="1"/>
  <c r="H26" i="1"/>
  <c r="H27" i="1"/>
  <c r="H25" i="1"/>
  <c r="G20" i="1" l="1"/>
  <c r="G14" i="1" l="1"/>
  <c r="G15" i="1"/>
  <c r="G26" i="1" l="1"/>
  <c r="G27" i="1"/>
  <c r="G25" i="1"/>
  <c r="G13" i="1" l="1"/>
  <c r="G16" i="1" l="1"/>
  <c r="G17" i="1"/>
  <c r="G18" i="1"/>
  <c r="G19" i="1"/>
  <c r="G30" i="1" l="1"/>
</calcChain>
</file>

<file path=xl/sharedStrings.xml><?xml version="1.0" encoding="utf-8"?>
<sst xmlns="http://schemas.openxmlformats.org/spreadsheetml/2006/main" count="51" uniqueCount="31">
  <si>
    <t>Měrná jednotka</t>
  </si>
  <si>
    <t>Celková nabídková cena bez DPH</t>
  </si>
  <si>
    <t>Jednotková cena v Kč bez DPH</t>
  </si>
  <si>
    <t>Příloha č. 2 zadávací dokumentace</t>
  </si>
  <si>
    <t>Předpokládaný počet jednotek za celou dobu plnění předmětu rámcové dohody</t>
  </si>
  <si>
    <t>komplet</t>
  </si>
  <si>
    <t>hodina</t>
  </si>
  <si>
    <r>
      <rPr>
        <b/>
        <sz val="14"/>
        <rFont val="Tahoma"/>
        <family val="2"/>
        <charset val="238"/>
      </rPr>
      <t>Zadávací řízení:</t>
    </r>
    <r>
      <rPr>
        <b/>
        <sz val="12"/>
        <rFont val="Tahoma"/>
        <family val="2"/>
        <charset val="238"/>
      </rPr>
      <t xml:space="preserve">
</t>
    </r>
    <r>
      <rPr>
        <b/>
        <sz val="18"/>
        <rFont val="Tahoma"/>
        <family val="2"/>
        <charset val="238"/>
      </rPr>
      <t xml:space="preserve"> Manažer BIM Jihomoravského kraje</t>
    </r>
    <r>
      <rPr>
        <b/>
        <sz val="18"/>
        <color theme="1"/>
        <rFont val="Tahoma"/>
        <family val="2"/>
        <charset val="238"/>
      </rPr>
      <t xml:space="preserve">
– 
Kalkulace nabídkové ceny  </t>
    </r>
  </si>
  <si>
    <t>Cena Základního řešení</t>
  </si>
  <si>
    <t>Cena za realizaci Pokročilého řešení</t>
  </si>
  <si>
    <t>Maximální rozsah služeb za celou dobu plnění předmětu rámcové dohody</t>
  </si>
  <si>
    <t>Počet jednotek</t>
  </si>
  <si>
    <t>investiční projekt</t>
  </si>
  <si>
    <t>Maximální rozsah Vylepšení za celou dobu plnění předmětu rámcové dohody</t>
  </si>
  <si>
    <t>Označení služby</t>
  </si>
  <si>
    <t>Označení Vylepšení</t>
  </si>
  <si>
    <t>Cena celkem v Kč bez DPH za předpokládaný počet jednotek za celou dobu plnění předmětu rámcové dohody</t>
  </si>
  <si>
    <t>Pokyny pro vyplnění kalkulace:</t>
  </si>
  <si>
    <r>
      <t xml:space="preserve">Pokud účastník Pokročilé řešení nenabízí, cenu za realizaci Pokročilého řešení nevyplňuje. 
Dodavatel upraví počet řádků výpočtu Ceny za realizaci Pokročilého řešení podle toho, kolik Vylepšení v dokumentu Pokročilého řešení nabízí.
Dodavatel stanoví měrnou jednotku a předpokládaný počet jednotek v závislosti na povaze Vylepšení a s přihlédnutím k zadavatelem předpokládaným počtům jednotek služeb tvořících Základní řešení. 
</t>
    </r>
    <r>
      <rPr>
        <i/>
        <sz val="11"/>
        <color rgb="FFFF0000"/>
        <rFont val="Calibri"/>
        <family val="2"/>
        <charset val="238"/>
        <scheme val="minor"/>
      </rPr>
      <t xml:space="preserve">Označení a cena Vylepšení musí odpovídat údajům uvedeným v dokumentu Pokročilého řešení. </t>
    </r>
    <r>
      <rPr>
        <i/>
        <sz val="11"/>
        <rFont val="Calibri"/>
        <family val="2"/>
        <charset val="238"/>
        <scheme val="minor"/>
      </rPr>
      <t xml:space="preserve">
Cena za realizaci Pokročilého řešení nesmí být zahrnuta do ceny Základního řešení.
Údaje ve sloupci "Maximální rozsah Vylepšení za celou dobu plnění předmětu rámcové dohody" nemají vliv na kalkulaci nabídkové ceny, ale jsou nutné pro vymezení maximálního rozsahu služeb, který může být poskytnut na základě uzavřené rámcové dohody. Měrná jednotka je totožná s měrnou jednotkou uvedenou dodavatelem ve sloupci D a maximální počet jednotek bude činit 1,5násobek počtu jednotek uvedených dodavatelem ve sloupci E.</t>
    </r>
  </si>
  <si>
    <r>
      <rPr>
        <i/>
        <sz val="11"/>
        <color rgb="FFFF0000"/>
        <rFont val="Calibri"/>
        <family val="2"/>
        <charset val="238"/>
        <scheme val="minor"/>
      </rPr>
      <t xml:space="preserve">Účastník doplní údaje výhradně do žlutě označených polí, jiné změny jsou nepřípustné. </t>
    </r>
    <r>
      <rPr>
        <i/>
        <sz val="11"/>
        <color theme="1"/>
        <rFont val="Calibri"/>
        <family val="2"/>
        <charset val="238"/>
        <scheme val="minor"/>
      </rPr>
      <t xml:space="preserve">
</t>
    </r>
    <r>
      <rPr>
        <i/>
        <sz val="11"/>
        <rFont val="Calibri"/>
        <family val="2"/>
        <charset val="238"/>
        <scheme val="minor"/>
      </rPr>
      <t>Vyplněnou tabulku s kalkulací nabídkové ceny účastník předkládá jako součást své (předběžné) nabídky.</t>
    </r>
  </si>
  <si>
    <r>
      <rPr>
        <i/>
        <sz val="11"/>
        <rFont val="Calibri"/>
        <family val="2"/>
        <charset val="238"/>
        <scheme val="minor"/>
      </rPr>
      <t xml:space="preserve">Pro vyloučení pochybností se uvádí, že zadavatelem i dodavatelem uváděný předpokládaný počet jednotek je pouze množstvím odhadovaným a stanoveným pro účely hodnocení nabídek. V průběhu plnění bude účtována a hrazena cena dle skutečně poskytnutého množství jednotek. </t>
    </r>
    <r>
      <rPr>
        <i/>
        <sz val="11"/>
        <color rgb="FFFF0000"/>
        <rFont val="Calibri"/>
        <family val="2"/>
        <charset val="238"/>
        <scheme val="minor"/>
      </rPr>
      <t xml:space="preserve">
</t>
    </r>
    <r>
      <rPr>
        <i/>
        <sz val="11"/>
        <rFont val="Calibri"/>
        <family val="2"/>
        <charset val="238"/>
        <scheme val="minor"/>
      </rPr>
      <t>Všechny výše uvedené ceny zahrnují veškeré přímé i nepřímé náklady Manažera BIM vynaložené při poskytování služeb, a to zejména: 
- cestovní náklady;
- telekomunikační a poštovní náklady;
- náklady na případné odborné konzultace, odborné posudky a expertízy zajišťované přímo Manažerem BIM;
- náklady na pojistné.</t>
    </r>
  </si>
  <si>
    <t>Pojmy "Základní řešení", "Pokročilé řešení" a "Vylepšení" mají význam definovaný v dokumentu Pokročilého řešení a předloze rámcové dohody.</t>
  </si>
  <si>
    <r>
      <rPr>
        <b/>
        <sz val="11"/>
        <color theme="1"/>
        <rFont val="Calibri"/>
        <family val="2"/>
        <charset val="238"/>
        <scheme val="minor"/>
      </rPr>
      <t xml:space="preserve">zpracování zastřešujícího strategického dokumentu k implementaci BIM v organizaci zadavatele </t>
    </r>
    <r>
      <rPr>
        <i/>
        <sz val="11"/>
        <color theme="1"/>
        <rFont val="Calibri"/>
        <family val="2"/>
        <charset val="238"/>
        <scheme val="minor"/>
      </rPr>
      <t>(</t>
    </r>
    <r>
      <rPr>
        <i/>
        <sz val="11"/>
        <rFont val="Calibri"/>
        <family val="2"/>
        <charset val="238"/>
        <scheme val="minor"/>
      </rPr>
      <t xml:space="preserve">čl. 2. odst. 2.1. </t>
    </r>
    <r>
      <rPr>
        <i/>
        <sz val="11"/>
        <color theme="1"/>
        <rFont val="Calibri"/>
        <family val="2"/>
        <charset val="238"/>
        <scheme val="minor"/>
      </rPr>
      <t>rámcové dohody)</t>
    </r>
  </si>
  <si>
    <r>
      <rPr>
        <b/>
        <sz val="11"/>
        <color theme="1"/>
        <rFont val="Calibri"/>
        <family val="2"/>
        <charset val="238"/>
        <scheme val="minor"/>
      </rPr>
      <t xml:space="preserve">průběžná aktualizace zastřešujícího strategického dokumentu k implementaci BIM v organizaci zadavatele </t>
    </r>
    <r>
      <rPr>
        <i/>
        <sz val="11"/>
        <color theme="1"/>
        <rFont val="Calibri"/>
        <family val="2"/>
        <charset val="238"/>
        <scheme val="minor"/>
      </rPr>
      <t>(dle čl. 2. odst. 2.1.</t>
    </r>
    <r>
      <rPr>
        <i/>
        <sz val="11"/>
        <color rgb="FF00B050"/>
        <rFont val="Calibri"/>
        <family val="2"/>
        <charset val="238"/>
        <scheme val="minor"/>
      </rPr>
      <t xml:space="preserve"> </t>
    </r>
    <r>
      <rPr>
        <i/>
        <sz val="11"/>
        <color theme="1"/>
        <rFont val="Calibri"/>
        <family val="2"/>
        <charset val="238"/>
        <scheme val="minor"/>
      </rPr>
      <t>rámcové dohody)</t>
    </r>
  </si>
  <si>
    <r>
      <t>úvodní a průběžná školení zaměstnanců zadavatele</t>
    </r>
    <r>
      <rPr>
        <i/>
        <sz val="11"/>
        <color theme="1"/>
        <rFont val="Calibri"/>
        <family val="2"/>
        <charset val="238"/>
        <scheme val="minor"/>
      </rPr>
      <t xml:space="preserve"> (dle </t>
    </r>
    <r>
      <rPr>
        <i/>
        <sz val="11"/>
        <rFont val="Calibri"/>
        <family val="2"/>
        <charset val="238"/>
        <scheme val="minor"/>
      </rPr>
      <t xml:space="preserve">čl. 2. odst. 2.2. </t>
    </r>
    <r>
      <rPr>
        <i/>
        <sz val="11"/>
        <color theme="1"/>
        <rFont val="Calibri"/>
        <family val="2"/>
        <charset val="238"/>
        <scheme val="minor"/>
      </rPr>
      <t>rámcové dohody)</t>
    </r>
  </si>
  <si>
    <r>
      <t>vytvoření standardizovaných dokumentů BIM protokol, OIR a Pre-contract BEP a metodiky vysvětlující obsah a způsob používání těchto standardizovaných dokumentů</t>
    </r>
    <r>
      <rPr>
        <i/>
        <sz val="11"/>
        <color theme="1"/>
        <rFont val="Calibri"/>
        <family val="2"/>
        <charset val="238"/>
        <scheme val="minor"/>
      </rPr>
      <t xml:space="preserve"> (dle </t>
    </r>
    <r>
      <rPr>
        <i/>
        <sz val="11"/>
        <rFont val="Calibri"/>
        <family val="2"/>
        <charset val="238"/>
        <scheme val="minor"/>
      </rPr>
      <t>čl. 2. odst. 2.3. rámco</t>
    </r>
    <r>
      <rPr>
        <i/>
        <sz val="11"/>
        <color theme="1"/>
        <rFont val="Calibri"/>
        <family val="2"/>
        <charset val="238"/>
        <scheme val="minor"/>
      </rPr>
      <t>vé dohody)</t>
    </r>
  </si>
  <si>
    <r>
      <t xml:space="preserve">aktualizace standardizovaných dokumentů a související metodiky  </t>
    </r>
    <r>
      <rPr>
        <i/>
        <sz val="11"/>
        <color theme="1"/>
        <rFont val="Calibri"/>
        <family val="2"/>
        <charset val="238"/>
        <scheme val="minor"/>
      </rPr>
      <t>(</t>
    </r>
    <r>
      <rPr>
        <i/>
        <sz val="11"/>
        <rFont val="Calibri"/>
        <family val="2"/>
        <charset val="238"/>
        <scheme val="minor"/>
      </rPr>
      <t>dle čl. 2. odst. 2.3.</t>
    </r>
    <r>
      <rPr>
        <i/>
        <sz val="11"/>
        <color theme="1"/>
        <rFont val="Calibri"/>
        <family val="2"/>
        <charset val="238"/>
        <scheme val="minor"/>
      </rPr>
      <t xml:space="preserve"> rámcové dohody)</t>
    </r>
  </si>
  <si>
    <r>
      <t xml:space="preserve">odborná podpora při zadávání veřejné zakázky na pořízení CDE </t>
    </r>
    <r>
      <rPr>
        <i/>
        <sz val="11"/>
        <color theme="1"/>
        <rFont val="Calibri"/>
        <family val="2"/>
        <charset val="238"/>
        <scheme val="minor"/>
      </rPr>
      <t xml:space="preserve"> (dle </t>
    </r>
    <r>
      <rPr>
        <i/>
        <sz val="11"/>
        <rFont val="Calibri"/>
        <family val="2"/>
        <charset val="238"/>
        <scheme val="minor"/>
      </rPr>
      <t>dle čl. 2. odst. 2.4.</t>
    </r>
    <r>
      <rPr>
        <i/>
        <sz val="11"/>
        <color theme="1"/>
        <rFont val="Calibri"/>
        <family val="2"/>
        <charset val="238"/>
        <scheme val="minor"/>
      </rPr>
      <t xml:space="preserve"> rámcové dohody)</t>
    </r>
  </si>
  <si>
    <r>
      <t xml:space="preserve">služby Projektového manažera BIM v přípravné, projekční i realizační fázi investičních projektů zadavatele a výkon funkce Správce datového prostředí  </t>
    </r>
    <r>
      <rPr>
        <i/>
        <sz val="11"/>
        <color theme="1"/>
        <rFont val="Calibri"/>
        <family val="2"/>
        <charset val="238"/>
        <scheme val="minor"/>
      </rPr>
      <t>(dle čl. 2. odst. 2.5. rámcové dohody)</t>
    </r>
  </si>
  <si>
    <r>
      <t xml:space="preserve">poskytování dalších konzultačních služeb souvisejících s BIM dle aktuální potřeby zadavatele  </t>
    </r>
    <r>
      <rPr>
        <i/>
        <sz val="11"/>
        <color theme="1"/>
        <rFont val="Calibri"/>
        <family val="2"/>
        <charset val="238"/>
        <scheme val="minor"/>
      </rPr>
      <t>(cena dle čl. 2. odst. 2.6. rámcové dohody)</t>
    </r>
  </si>
  <si>
    <r>
      <t xml:space="preserve">Bude-li nabídková cena účastníka </t>
    </r>
    <r>
      <rPr>
        <b/>
        <i/>
        <sz val="11"/>
        <color rgb="FFFF0000"/>
        <rFont val="Calibri"/>
        <family val="2"/>
        <charset val="238"/>
        <scheme val="minor"/>
      </rPr>
      <t>přesahovat částku</t>
    </r>
    <r>
      <rPr>
        <i/>
        <sz val="11"/>
        <color rgb="FFFF0000"/>
        <rFont val="Calibri"/>
        <family val="2"/>
        <charset val="238"/>
        <scheme val="minor"/>
      </rPr>
      <t xml:space="preserve"> </t>
    </r>
    <r>
      <rPr>
        <b/>
        <i/>
        <sz val="11"/>
        <color rgb="FFFF0000"/>
        <rFont val="Calibri"/>
        <family val="2"/>
        <charset val="238"/>
        <scheme val="minor"/>
      </rPr>
      <t>17 000 000</t>
    </r>
    <r>
      <rPr>
        <b/>
        <i/>
        <sz val="11"/>
        <color rgb="FF00B050"/>
        <rFont val="Calibri"/>
        <family val="2"/>
        <charset val="238"/>
        <scheme val="minor"/>
      </rPr>
      <t xml:space="preserve"> </t>
    </r>
    <r>
      <rPr>
        <b/>
        <i/>
        <sz val="11"/>
        <color rgb="FFFF0000"/>
        <rFont val="Calibri"/>
        <family val="2"/>
        <charset val="238"/>
        <scheme val="minor"/>
      </rPr>
      <t>Kč</t>
    </r>
    <r>
      <rPr>
        <i/>
        <sz val="11"/>
        <color rgb="FFFF0000"/>
        <rFont val="Calibri"/>
        <family val="2"/>
        <charset val="238"/>
        <scheme val="minor"/>
      </rPr>
      <t>, která je stanovena zadavatelem jako maximální přípustná nabídková cena, bude účastník ze zadávacího řízení vyloučen.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</si>
</sst>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8"/>
      <color theme="0"/>
      <name val="Calibri"/>
      <family val="2"/>
      <charset val="238"/>
      <scheme val="minor"/>
    </font>
    <font>
      <i/>
      <sz val="11"/>
      <color theme="1"/>
      <name val="Calibri"/>
      <family val="2"/>
      <charset val="238"/>
      <scheme val="minor"/>
    </font>
    <font>
      <b/>
      <sz val="18"/>
      <color theme="1"/>
      <name val="Tahoma"/>
      <family val="2"/>
      <charset val="238"/>
    </font>
    <font>
      <b/>
      <sz val="18"/>
      <name val="Tahoma"/>
      <family val="2"/>
      <charset val="238"/>
    </font>
    <font>
      <i/>
      <sz val="11"/>
      <color rgb="FFFF0000"/>
      <name val="Calibri"/>
      <family val="2"/>
      <charset val="238"/>
      <scheme val="minor"/>
    </font>
    <font>
      <b/>
      <sz val="12"/>
      <name val="Tahoma"/>
      <family val="2"/>
      <charset val="238"/>
    </font>
    <font>
      <b/>
      <sz val="14"/>
      <name val="Tahoma"/>
      <family val="2"/>
      <charset val="238"/>
    </font>
    <font>
      <b/>
      <i/>
      <sz val="11"/>
      <color rgb="FFFF0000"/>
      <name val="Calibri"/>
      <family val="2"/>
      <charset val="238"/>
      <scheme val="minor"/>
    </font>
    <font>
      <i/>
      <sz val="11"/>
      <name val="Calibri"/>
      <family val="2"/>
      <charset val="238"/>
      <scheme val="minor"/>
    </font>
    <font>
      <b/>
      <i/>
      <sz val="11"/>
      <color rgb="FF00B050"/>
      <name val="Calibri"/>
      <family val="2"/>
      <charset val="238"/>
      <scheme val="minor"/>
    </font>
    <font>
      <i/>
      <sz val="11"/>
      <color rgb="FF00B050"/>
      <name val="Calibri"/>
      <family val="2"/>
      <charset val="238"/>
      <scheme val="minor"/>
    </font>
    <font>
      <b/>
      <sz val="12"/>
      <color theme="0"/>
      <name val="Calibri"/>
      <family val="2"/>
      <charset val="238"/>
      <scheme val="minor"/>
    </font>
    <font>
      <b/>
      <i/>
      <sz val="12"/>
      <color theme="1"/>
      <name val="Calibri"/>
      <family val="2"/>
      <charset val="238"/>
      <scheme val="minor"/>
    </font>
  </fonts>
  <fills count="7">
    <fill>
      <patternFill patternType="none"/>
    </fill>
    <fill>
      <patternFill patternType="gray125"/>
    </fill>
    <fill>
      <patternFill patternType="solid">
        <fgColor theme="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2" borderId="0" applyNumberFormat="0" applyBorder="0" applyAlignment="0" applyProtection="0"/>
  </cellStyleXfs>
  <cellXfs count="72">
    <xf numFmtId="0" fontId="0" fillId="0" borderId="0" xfId="0"/>
    <xf numFmtId="0" fontId="0" fillId="0" borderId="1" xfId="0"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164" fontId="0" fillId="4" borderId="1" xfId="0" applyNumberFormat="1" applyFill="1" applyBorder="1" applyAlignment="1">
      <alignment horizontal="center"/>
    </xf>
    <xf numFmtId="164" fontId="4" fillId="3" borderId="1" xfId="1" applyNumberFormat="1" applyFont="1" applyFill="1" applyBorder="1" applyAlignment="1">
      <alignment horizontal="center" vertical="center"/>
    </xf>
    <xf numFmtId="0" fontId="1" fillId="3" borderId="1" xfId="1" applyFont="1" applyFill="1" applyBorder="1" applyAlignment="1">
      <alignment horizontal="center" vertical="center" wrapText="1"/>
    </xf>
    <xf numFmtId="0" fontId="0" fillId="0" borderId="0" xfId="0" applyAlignment="1">
      <alignment horizontal="center"/>
    </xf>
    <xf numFmtId="0" fontId="0" fillId="5" borderId="1" xfId="0" applyFill="1"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4" borderId="1" xfId="0" applyFill="1" applyBorder="1" applyAlignment="1">
      <alignment horizontal="center" wrapText="1"/>
    </xf>
    <xf numFmtId="0" fontId="1" fillId="0" borderId="0" xfId="1" applyFont="1" applyFill="1" applyBorder="1" applyAlignment="1">
      <alignment horizontal="center" vertical="center"/>
    </xf>
    <xf numFmtId="0" fontId="0" fillId="0" borderId="1" xfId="0" applyNumberFormat="1" applyBorder="1" applyAlignment="1">
      <alignment horizontal="center"/>
    </xf>
    <xf numFmtId="0" fontId="0" fillId="0" borderId="1" xfId="0" applyNumberFormat="1" applyBorder="1" applyAlignment="1">
      <alignment horizontal="center" wrapText="1"/>
    </xf>
    <xf numFmtId="164" fontId="4" fillId="0" borderId="0" xfId="1" applyNumberFormat="1" applyFont="1" applyFill="1" applyBorder="1" applyAlignment="1">
      <alignment horizontal="center" vertical="center"/>
    </xf>
    <xf numFmtId="0" fontId="0" fillId="0" borderId="8" xfId="0" applyBorder="1"/>
    <xf numFmtId="0" fontId="0" fillId="0" borderId="0" xfId="0" applyBorder="1" applyAlignment="1">
      <alignment horizontal="center"/>
    </xf>
    <xf numFmtId="0" fontId="0" fillId="0" borderId="9" xfId="0" applyBorder="1"/>
    <xf numFmtId="0" fontId="8" fillId="0" borderId="8" xfId="0" applyFont="1" applyBorder="1" applyAlignment="1">
      <alignment horizontal="left" wrapText="1"/>
    </xf>
    <xf numFmtId="0" fontId="8" fillId="0" borderId="9" xfId="0" applyFont="1" applyBorder="1" applyAlignment="1">
      <alignment horizontal="left" wrapText="1"/>
    </xf>
    <xf numFmtId="0" fontId="8" fillId="0" borderId="0" xfId="0" applyFont="1" applyBorder="1" applyAlignment="1">
      <alignment horizontal="left" wrapText="1"/>
    </xf>
    <xf numFmtId="0" fontId="16" fillId="0" borderId="5" xfId="0" applyFont="1" applyBorder="1" applyAlignment="1"/>
    <xf numFmtId="0" fontId="16" fillId="0" borderId="6" xfId="0" applyFont="1" applyBorder="1" applyAlignment="1"/>
    <xf numFmtId="0" fontId="16" fillId="0" borderId="7" xfId="0" applyFont="1" applyBorder="1" applyAlignment="1"/>
    <xf numFmtId="0" fontId="0" fillId="0" borderId="0" xfId="0" applyBorder="1"/>
    <xf numFmtId="0" fontId="0" fillId="0" borderId="1" xfId="0" applyFill="1" applyBorder="1" applyAlignment="1">
      <alignment horizontal="center"/>
    </xf>
    <xf numFmtId="49" fontId="0" fillId="0" borderId="1" xfId="0" applyNumberFormat="1" applyFill="1" applyBorder="1" applyAlignment="1">
      <alignment horizontal="center"/>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0" fillId="0" borderId="0" xfId="0" applyAlignment="1">
      <alignment horizontal="right"/>
    </xf>
    <xf numFmtId="0" fontId="8"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9" xfId="0" applyFont="1" applyBorder="1" applyAlignment="1">
      <alignment horizontal="left" wrapText="1"/>
    </xf>
    <xf numFmtId="0" fontId="1" fillId="3" borderId="1" xfId="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6" borderId="13" xfId="1" applyFont="1" applyFill="1" applyBorder="1" applyAlignment="1">
      <alignment horizontal="center" vertical="center" wrapText="1"/>
    </xf>
    <xf numFmtId="0" fontId="1" fillId="6" borderId="14" xfId="1" applyFont="1" applyFill="1" applyBorder="1" applyAlignment="1">
      <alignment horizontal="center" vertical="center" wrapText="1"/>
    </xf>
    <xf numFmtId="0" fontId="1" fillId="6" borderId="5" xfId="1" applyFont="1" applyFill="1" applyBorder="1" applyAlignment="1">
      <alignment horizontal="center" vertical="center"/>
    </xf>
    <xf numFmtId="0" fontId="1" fillId="6" borderId="7"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12" xfId="1" applyFont="1" applyFill="1" applyBorder="1" applyAlignment="1">
      <alignment horizontal="center" vertical="center"/>
    </xf>
    <xf numFmtId="0" fontId="1" fillId="6" borderId="13" xfId="1" applyFont="1" applyFill="1" applyBorder="1" applyAlignment="1">
      <alignment horizontal="center" vertical="center"/>
    </xf>
    <xf numFmtId="0" fontId="1" fillId="6" borderId="14" xfId="1" applyFont="1" applyFill="1" applyBorder="1" applyAlignment="1">
      <alignment horizontal="center" vertical="center"/>
    </xf>
    <xf numFmtId="0" fontId="0" fillId="0" borderId="1"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0" fillId="0" borderId="1" xfId="0"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2" fillId="4" borderId="2" xfId="0" applyFont="1" applyFill="1" applyBorder="1" applyAlignment="1">
      <alignment horizontal="left" wrapText="1"/>
    </xf>
    <xf numFmtId="0" fontId="2" fillId="4" borderId="4" xfId="0" applyFont="1" applyFill="1" applyBorder="1" applyAlignment="1">
      <alignment horizontal="left"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cellXfs>
  <cellStyles count="2">
    <cellStyle name="Normální" xfId="0" builtinId="0"/>
    <cellStyle name="Zvýraznění 1" xfId="1"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EC15-7599-4112-BD5A-F226E1C4969C}">
  <sheetPr>
    <pageSetUpPr fitToPage="1"/>
  </sheetPr>
  <dimension ref="B2:I39"/>
  <sheetViews>
    <sheetView tabSelected="1" zoomScale="80" zoomScaleNormal="80" zoomScaleSheetLayoutView="85" workbookViewId="0">
      <selection activeCell="M8" sqref="M8"/>
    </sheetView>
  </sheetViews>
  <sheetFormatPr defaultRowHeight="15" x14ac:dyDescent="0.25"/>
  <cols>
    <col min="1" max="1" width="2.5703125" customWidth="1"/>
    <col min="3" max="3" width="66.85546875" customWidth="1"/>
    <col min="4" max="4" width="15.140625" style="2" bestFit="1" customWidth="1"/>
    <col min="5" max="5" width="17.5703125" style="2" customWidth="1"/>
    <col min="6" max="6" width="16.85546875" style="2" customWidth="1"/>
    <col min="7" max="7" width="36.85546875" style="2" customWidth="1"/>
    <col min="8" max="8" width="22.42578125" style="10" customWidth="1"/>
    <col min="9" max="9" width="25.28515625" customWidth="1"/>
  </cols>
  <sheetData>
    <row r="2" spans="2:9" x14ac:dyDescent="0.25">
      <c r="F2" s="31" t="s">
        <v>3</v>
      </c>
      <c r="G2" s="31"/>
      <c r="H2" s="31"/>
      <c r="I2" s="31"/>
    </row>
    <row r="4" spans="2:9" ht="27" customHeight="1" x14ac:dyDescent="0.25">
      <c r="B4" s="39" t="s">
        <v>7</v>
      </c>
      <c r="C4" s="40"/>
      <c r="D4" s="40"/>
      <c r="E4" s="40"/>
      <c r="F4" s="40"/>
      <c r="G4" s="40"/>
      <c r="H4" s="40"/>
      <c r="I4" s="41"/>
    </row>
    <row r="5" spans="2:9" ht="15" customHeight="1" x14ac:dyDescent="0.25">
      <c r="B5" s="42"/>
      <c r="C5" s="43"/>
      <c r="D5" s="43"/>
      <c r="E5" s="43"/>
      <c r="F5" s="43"/>
      <c r="G5" s="43"/>
      <c r="H5" s="43"/>
      <c r="I5" s="44"/>
    </row>
    <row r="6" spans="2:9" ht="74.45" customHeight="1" x14ac:dyDescent="0.25">
      <c r="B6" s="45"/>
      <c r="C6" s="46"/>
      <c r="D6" s="46"/>
      <c r="E6" s="46"/>
      <c r="F6" s="46"/>
      <c r="G6" s="46"/>
      <c r="H6" s="46"/>
      <c r="I6" s="47"/>
    </row>
    <row r="8" spans="2:9" ht="57.6" customHeight="1" x14ac:dyDescent="0.25">
      <c r="B8" s="48" t="s">
        <v>19</v>
      </c>
      <c r="C8" s="49"/>
      <c r="D8" s="49"/>
      <c r="E8" s="49"/>
      <c r="F8" s="49"/>
      <c r="G8" s="49"/>
      <c r="H8" s="49"/>
      <c r="I8" s="50"/>
    </row>
    <row r="9" spans="2:9" x14ac:dyDescent="0.25">
      <c r="D9" s="7"/>
      <c r="E9" s="7"/>
      <c r="F9" s="7"/>
      <c r="G9" s="7"/>
    </row>
    <row r="10" spans="2:9" ht="30.6" customHeight="1" x14ac:dyDescent="0.25">
      <c r="B10" s="64" t="s">
        <v>8</v>
      </c>
      <c r="C10" s="65"/>
      <c r="D10" s="65"/>
      <c r="E10" s="65"/>
      <c r="F10" s="65"/>
      <c r="G10" s="66"/>
      <c r="H10" s="12"/>
    </row>
    <row r="11" spans="2:9" ht="72.599999999999994" customHeight="1" x14ac:dyDescent="0.25">
      <c r="B11" s="53" t="s">
        <v>14</v>
      </c>
      <c r="C11" s="54"/>
      <c r="D11" s="57" t="s">
        <v>0</v>
      </c>
      <c r="E11" s="51" t="s">
        <v>4</v>
      </c>
      <c r="F11" s="51" t="s">
        <v>2</v>
      </c>
      <c r="G11" s="51" t="s">
        <v>16</v>
      </c>
      <c r="H11" s="38" t="s">
        <v>10</v>
      </c>
      <c r="I11" s="38"/>
    </row>
    <row r="12" spans="2:9" x14ac:dyDescent="0.25">
      <c r="B12" s="55"/>
      <c r="C12" s="56"/>
      <c r="D12" s="58"/>
      <c r="E12" s="52"/>
      <c r="F12" s="52"/>
      <c r="G12" s="52"/>
      <c r="H12" s="6" t="s">
        <v>0</v>
      </c>
      <c r="I12" s="6" t="s">
        <v>11</v>
      </c>
    </row>
    <row r="13" spans="2:9" ht="36" customHeight="1" x14ac:dyDescent="0.25">
      <c r="B13" s="59" t="s">
        <v>22</v>
      </c>
      <c r="C13" s="59"/>
      <c r="D13" s="9" t="s">
        <v>5</v>
      </c>
      <c r="E13" s="9">
        <v>1</v>
      </c>
      <c r="F13" s="4"/>
      <c r="G13" s="3">
        <f>E13*F13</f>
        <v>0</v>
      </c>
      <c r="H13" s="13" t="s">
        <v>5</v>
      </c>
      <c r="I13" s="1">
        <v>1</v>
      </c>
    </row>
    <row r="14" spans="2:9" ht="36.6" customHeight="1" x14ac:dyDescent="0.25">
      <c r="B14" s="59" t="s">
        <v>23</v>
      </c>
      <c r="C14" s="59"/>
      <c r="D14" s="9" t="s">
        <v>6</v>
      </c>
      <c r="E14" s="9">
        <v>80</v>
      </c>
      <c r="F14" s="4"/>
      <c r="G14" s="3">
        <f>E14*F14</f>
        <v>0</v>
      </c>
      <c r="H14" s="13" t="s">
        <v>6</v>
      </c>
      <c r="I14" s="1">
        <v>120</v>
      </c>
    </row>
    <row r="15" spans="2:9" ht="32.25" customHeight="1" x14ac:dyDescent="0.25">
      <c r="B15" s="60" t="s">
        <v>24</v>
      </c>
      <c r="C15" s="61"/>
      <c r="D15" s="1" t="s">
        <v>6</v>
      </c>
      <c r="E15" s="8">
        <v>80</v>
      </c>
      <c r="F15" s="4"/>
      <c r="G15" s="3">
        <f>E15*F15</f>
        <v>0</v>
      </c>
      <c r="H15" s="13" t="s">
        <v>6</v>
      </c>
      <c r="I15" s="1">
        <v>120</v>
      </c>
    </row>
    <row r="16" spans="2:9" ht="47.45" customHeight="1" x14ac:dyDescent="0.25">
      <c r="B16" s="62" t="s">
        <v>25</v>
      </c>
      <c r="C16" s="63"/>
      <c r="D16" s="1" t="s">
        <v>5</v>
      </c>
      <c r="E16" s="8">
        <v>1</v>
      </c>
      <c r="F16" s="4"/>
      <c r="G16" s="3">
        <f t="shared" ref="G16:G19" si="0">E16*F16</f>
        <v>0</v>
      </c>
      <c r="H16" s="13" t="s">
        <v>5</v>
      </c>
      <c r="I16" s="1">
        <v>1</v>
      </c>
    </row>
    <row r="17" spans="2:9" ht="35.25" customHeight="1" x14ac:dyDescent="0.25">
      <c r="B17" s="62" t="s">
        <v>26</v>
      </c>
      <c r="C17" s="62"/>
      <c r="D17" s="1" t="s">
        <v>6</v>
      </c>
      <c r="E17" s="8">
        <v>80</v>
      </c>
      <c r="F17" s="4"/>
      <c r="G17" s="3">
        <f t="shared" si="0"/>
        <v>0</v>
      </c>
      <c r="H17" s="13" t="s">
        <v>6</v>
      </c>
      <c r="I17" s="1">
        <v>120</v>
      </c>
    </row>
    <row r="18" spans="2:9" ht="31.5" customHeight="1" x14ac:dyDescent="0.25">
      <c r="B18" s="62" t="s">
        <v>27</v>
      </c>
      <c r="C18" s="62"/>
      <c r="D18" s="1" t="s">
        <v>5</v>
      </c>
      <c r="E18" s="8">
        <v>1</v>
      </c>
      <c r="F18" s="4"/>
      <c r="G18" s="3">
        <f t="shared" si="0"/>
        <v>0</v>
      </c>
      <c r="H18" s="13" t="s">
        <v>5</v>
      </c>
      <c r="I18" s="1">
        <v>1</v>
      </c>
    </row>
    <row r="19" spans="2:9" ht="46.5" customHeight="1" x14ac:dyDescent="0.25">
      <c r="B19" s="62" t="s">
        <v>28</v>
      </c>
      <c r="C19" s="62"/>
      <c r="D19" s="9" t="s">
        <v>6</v>
      </c>
      <c r="E19" s="9">
        <v>9000</v>
      </c>
      <c r="F19" s="4"/>
      <c r="G19" s="3">
        <f t="shared" si="0"/>
        <v>0</v>
      </c>
      <c r="H19" s="14" t="s">
        <v>12</v>
      </c>
      <c r="I19" s="1">
        <v>15</v>
      </c>
    </row>
    <row r="20" spans="2:9" ht="33.6" customHeight="1" x14ac:dyDescent="0.25">
      <c r="B20" s="62" t="s">
        <v>29</v>
      </c>
      <c r="C20" s="62"/>
      <c r="D20" s="9" t="s">
        <v>6</v>
      </c>
      <c r="E20" s="9">
        <v>80</v>
      </c>
      <c r="F20" s="4"/>
      <c r="G20" s="3">
        <f t="shared" ref="G20" si="1">E20*F20</f>
        <v>0</v>
      </c>
      <c r="H20" s="14" t="s">
        <v>6</v>
      </c>
      <c r="I20" s="1">
        <v>120</v>
      </c>
    </row>
    <row r="21" spans="2:9" x14ac:dyDescent="0.25">
      <c r="D21"/>
      <c r="E21"/>
      <c r="F21"/>
      <c r="G21"/>
      <c r="H21"/>
    </row>
    <row r="22" spans="2:9" ht="26.45" customHeight="1" x14ac:dyDescent="0.25">
      <c r="B22" s="64" t="s">
        <v>9</v>
      </c>
      <c r="C22" s="65"/>
      <c r="D22" s="65"/>
      <c r="E22" s="65"/>
      <c r="F22" s="65"/>
      <c r="G22" s="66"/>
      <c r="H22" s="12"/>
    </row>
    <row r="23" spans="2:9" ht="72.599999999999994" customHeight="1" x14ac:dyDescent="0.25">
      <c r="B23" s="53" t="s">
        <v>15</v>
      </c>
      <c r="C23" s="54"/>
      <c r="D23" s="57" t="s">
        <v>0</v>
      </c>
      <c r="E23" s="51" t="s">
        <v>4</v>
      </c>
      <c r="F23" s="51" t="s">
        <v>2</v>
      </c>
      <c r="G23" s="51" t="s">
        <v>16</v>
      </c>
      <c r="H23" s="38" t="s">
        <v>13</v>
      </c>
      <c r="I23" s="38"/>
    </row>
    <row r="24" spans="2:9" x14ac:dyDescent="0.25">
      <c r="B24" s="55"/>
      <c r="C24" s="56"/>
      <c r="D24" s="58"/>
      <c r="E24" s="52"/>
      <c r="F24" s="52"/>
      <c r="G24" s="52"/>
      <c r="H24" s="6" t="s">
        <v>0</v>
      </c>
      <c r="I24" s="6" t="s">
        <v>11</v>
      </c>
    </row>
    <row r="25" spans="2:9" ht="36" customHeight="1" x14ac:dyDescent="0.25">
      <c r="B25" s="67"/>
      <c r="C25" s="68"/>
      <c r="D25" s="11"/>
      <c r="E25" s="11"/>
      <c r="F25" s="4"/>
      <c r="G25" s="3">
        <f>E25*F25</f>
        <v>0</v>
      </c>
      <c r="H25" s="27">
        <f>D25</f>
        <v>0</v>
      </c>
      <c r="I25" s="26">
        <f>1.5*E25</f>
        <v>0</v>
      </c>
    </row>
    <row r="26" spans="2:9" ht="36" customHeight="1" x14ac:dyDescent="0.25">
      <c r="B26" s="67"/>
      <c r="C26" s="68"/>
      <c r="D26" s="11"/>
      <c r="E26" s="11"/>
      <c r="F26" s="4"/>
      <c r="G26" s="3">
        <f>E26*F26</f>
        <v>0</v>
      </c>
      <c r="H26" s="27">
        <f t="shared" ref="H26:H27" si="2">D26</f>
        <v>0</v>
      </c>
      <c r="I26" s="26">
        <f t="shared" ref="I26:I27" si="3">1.5*E26</f>
        <v>0</v>
      </c>
    </row>
    <row r="27" spans="2:9" ht="36" customHeight="1" x14ac:dyDescent="0.25">
      <c r="B27" s="67"/>
      <c r="C27" s="68"/>
      <c r="D27" s="11"/>
      <c r="E27" s="11"/>
      <c r="F27" s="4"/>
      <c r="G27" s="3">
        <f>E27*F27</f>
        <v>0</v>
      </c>
      <c r="H27" s="27">
        <f t="shared" si="2"/>
        <v>0</v>
      </c>
      <c r="I27" s="26">
        <f t="shared" si="3"/>
        <v>0</v>
      </c>
    </row>
    <row r="29" spans="2:9" x14ac:dyDescent="0.25">
      <c r="D29"/>
      <c r="E29"/>
      <c r="F29"/>
      <c r="G29"/>
      <c r="H29"/>
    </row>
    <row r="30" spans="2:9" ht="23.25" x14ac:dyDescent="0.25">
      <c r="B30" s="69" t="s">
        <v>1</v>
      </c>
      <c r="C30" s="70"/>
      <c r="D30" s="70"/>
      <c r="E30" s="70"/>
      <c r="F30" s="71"/>
      <c r="G30" s="5">
        <f>SUM(G13:G29)</f>
        <v>0</v>
      </c>
      <c r="H30" s="15"/>
    </row>
    <row r="31" spans="2:9" x14ac:dyDescent="0.25">
      <c r="D31"/>
      <c r="E31"/>
      <c r="F31"/>
      <c r="G31"/>
      <c r="H31"/>
    </row>
    <row r="32" spans="2:9" ht="15.75" x14ac:dyDescent="0.25">
      <c r="B32" s="22" t="s">
        <v>17</v>
      </c>
      <c r="C32" s="23"/>
      <c r="D32" s="23"/>
      <c r="E32" s="23"/>
      <c r="F32" s="23"/>
      <c r="G32" s="23"/>
      <c r="H32" s="23"/>
      <c r="I32" s="24"/>
    </row>
    <row r="33" spans="2:9" ht="20.100000000000001" customHeight="1" x14ac:dyDescent="0.25">
      <c r="B33" s="32" t="s">
        <v>30</v>
      </c>
      <c r="C33" s="33"/>
      <c r="D33" s="33"/>
      <c r="E33" s="33"/>
      <c r="F33" s="33"/>
      <c r="G33" s="33"/>
      <c r="H33" s="33"/>
      <c r="I33" s="34"/>
    </row>
    <row r="34" spans="2:9" ht="20.100000000000001" customHeight="1" x14ac:dyDescent="0.25">
      <c r="B34" s="19"/>
      <c r="C34" s="21"/>
      <c r="D34" s="21"/>
      <c r="E34" s="21"/>
      <c r="F34" s="21"/>
      <c r="G34" s="21"/>
      <c r="H34" s="21"/>
      <c r="I34" s="20"/>
    </row>
    <row r="35" spans="2:9" ht="15.6" customHeight="1" x14ac:dyDescent="0.25">
      <c r="B35" s="35" t="s">
        <v>21</v>
      </c>
      <c r="C35" s="36"/>
      <c r="D35" s="36"/>
      <c r="E35" s="36"/>
      <c r="F35" s="36"/>
      <c r="G35" s="36"/>
      <c r="H35" s="36"/>
      <c r="I35" s="37"/>
    </row>
    <row r="36" spans="2:9" x14ac:dyDescent="0.25">
      <c r="B36" s="16"/>
      <c r="C36" s="25"/>
      <c r="D36" s="17"/>
      <c r="E36" s="17"/>
      <c r="F36" s="17"/>
      <c r="G36" s="17"/>
      <c r="H36" s="17"/>
      <c r="I36" s="18"/>
    </row>
    <row r="37" spans="2:9" ht="111.75" customHeight="1" x14ac:dyDescent="0.25">
      <c r="B37" s="35" t="s">
        <v>18</v>
      </c>
      <c r="C37" s="36"/>
      <c r="D37" s="36"/>
      <c r="E37" s="36"/>
      <c r="F37" s="36"/>
      <c r="G37" s="36"/>
      <c r="H37" s="36"/>
      <c r="I37" s="37"/>
    </row>
    <row r="38" spans="2:9" ht="12" customHeight="1" x14ac:dyDescent="0.25">
      <c r="B38" s="16"/>
      <c r="C38" s="21"/>
      <c r="D38" s="21"/>
      <c r="E38" s="21"/>
      <c r="F38" s="21"/>
      <c r="G38" s="21"/>
      <c r="H38" s="21"/>
      <c r="I38" s="18"/>
    </row>
    <row r="39" spans="2:9" ht="113.1" customHeight="1" x14ac:dyDescent="0.25">
      <c r="B39" s="28" t="s">
        <v>20</v>
      </c>
      <c r="C39" s="29"/>
      <c r="D39" s="29"/>
      <c r="E39" s="29"/>
      <c r="F39" s="29"/>
      <c r="G39" s="29"/>
      <c r="H39" s="29"/>
      <c r="I39" s="30"/>
    </row>
  </sheetData>
  <mergeCells count="33">
    <mergeCell ref="B35:I35"/>
    <mergeCell ref="B19:C19"/>
    <mergeCell ref="B25:C25"/>
    <mergeCell ref="B22:G22"/>
    <mergeCell ref="B27:C27"/>
    <mergeCell ref="B26:C26"/>
    <mergeCell ref="B30:F30"/>
    <mergeCell ref="B20:C20"/>
    <mergeCell ref="B16:C16"/>
    <mergeCell ref="B17:C17"/>
    <mergeCell ref="B18:C18"/>
    <mergeCell ref="B10:G10"/>
    <mergeCell ref="H11:I11"/>
    <mergeCell ref="B11:C12"/>
    <mergeCell ref="D11:D12"/>
    <mergeCell ref="E11:E12"/>
    <mergeCell ref="B14:C14"/>
    <mergeCell ref="B39:I39"/>
    <mergeCell ref="F2:I2"/>
    <mergeCell ref="B33:I33"/>
    <mergeCell ref="B37:I37"/>
    <mergeCell ref="H23:I23"/>
    <mergeCell ref="B4:I6"/>
    <mergeCell ref="B8:I8"/>
    <mergeCell ref="F11:F12"/>
    <mergeCell ref="G11:G12"/>
    <mergeCell ref="B23:C24"/>
    <mergeCell ref="D23:D24"/>
    <mergeCell ref="E23:E24"/>
    <mergeCell ref="F23:F24"/>
    <mergeCell ref="G23:G24"/>
    <mergeCell ref="B13:C13"/>
    <mergeCell ref="B15:C15"/>
  </mergeCells>
  <pageMargins left="0.70866141732283472" right="0.70866141732283472" top="0.74803149606299213" bottom="0.74803149606299213" header="0.31496062992125984" footer="0.31496062992125984"/>
  <pageSetup paperSize="9" scale="41"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Kalkulace nabídkové ceny</vt:lpstr>
      <vt:lpstr>'Kalkulace nabídkové ceny'!Oblast_tisku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Fiser</dc:creator>
  <cp:lastModifiedBy>Mádrová Silvie</cp:lastModifiedBy>
  <cp:lastPrinted>2022-01-12T10:05:17Z</cp:lastPrinted>
  <dcterms:created xsi:type="dcterms:W3CDTF">2019-03-04T06:37:52Z</dcterms:created>
  <dcterms:modified xsi:type="dcterms:W3CDTF">2022-02-21T16:07:17Z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lenomar.zbynek@kr-jihomoravsky.cz</vt:lpwstr>
  </property>
  <property fmtid="{D5CDD505-2E9C-101B-9397-08002B2CF9AE}" pid="5" name="MSIP_Label_690ebb53-23a2-471a-9c6e-17bd0d11311e_SetDate">
    <vt:lpwstr>2019-07-03T07:00:00.9149387Z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