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24226"/>
  <bookViews>
    <workbookView xWindow="600" yWindow="0" windowWidth="28200" windowHeight="14955" activeTab="0"/>
  </bookViews>
  <sheets>
    <sheet name="List1" sheetId="1" r:id="rId1"/>
    <sheet name="List2" sheetId="2" r:id="rId2"/>
  </sheets>
  <definedNames/>
  <calcPr calcId="191029"/>
  <extLst/>
</workbook>
</file>

<file path=xl/sharedStrings.xml><?xml version="1.0" encoding="utf-8"?>
<sst xmlns="http://schemas.openxmlformats.org/spreadsheetml/2006/main" count="38" uniqueCount="33">
  <si>
    <t>P.č.</t>
  </si>
  <si>
    <t>Objekt</t>
  </si>
  <si>
    <t>B</t>
  </si>
  <si>
    <t>A1</t>
  </si>
  <si>
    <t>G</t>
  </si>
  <si>
    <t>COT</t>
  </si>
  <si>
    <t>Psychiatrie</t>
  </si>
  <si>
    <t>C2</t>
  </si>
  <si>
    <t>C1</t>
  </si>
  <si>
    <t>H</t>
  </si>
  <si>
    <t>Administrativa</t>
  </si>
  <si>
    <t>ARO</t>
  </si>
  <si>
    <t>Umístění</t>
  </si>
  <si>
    <t>Schrack OGIV 12170L</t>
  </si>
  <si>
    <t>ORKO - 130</t>
  </si>
  <si>
    <t>INOTEC CPS 220/20</t>
  </si>
  <si>
    <t>Infekční</t>
  </si>
  <si>
    <t>Schrack OGIV 1252L</t>
  </si>
  <si>
    <t>NP</t>
  </si>
  <si>
    <t>1.NP</t>
  </si>
  <si>
    <t>1.PP</t>
  </si>
  <si>
    <t>3.NP</t>
  </si>
  <si>
    <t>2.NP</t>
  </si>
  <si>
    <t>Cena celkem bez DPH</t>
  </si>
  <si>
    <t>DPH</t>
  </si>
  <si>
    <t>Cena celkem s DPH</t>
  </si>
  <si>
    <t>Příloha č.2 Ústředny nouzového osvětlení s centrální baterií</t>
  </si>
  <si>
    <t>Cena bez DPH
za 12 měsíců</t>
  </si>
  <si>
    <t>Počet kontrol za 12 měsíců</t>
  </si>
  <si>
    <t>Cena za jednotku bez DPH za 12 měsíců</t>
  </si>
  <si>
    <t>Počet ks</t>
  </si>
  <si>
    <t>Typ svítidla</t>
  </si>
  <si>
    <t>Vystavení protokolu za všechna svítidla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</si>
</sst>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20" applyFont="1" applyBorder="1" applyAlignment="1">
      <alignment horizontal="left"/>
      <protection/>
    </xf>
    <xf numFmtId="0" fontId="3" fillId="0" borderId="0" xfId="20" applyFont="1" applyBorder="1">
      <alignment/>
      <protection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3" borderId="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4" fontId="0" fillId="0" borderId="15" xfId="0" applyNumberFormat="1" applyBorder="1" applyAlignment="1">
      <alignment horizontal="center" vertical="center"/>
    </xf>
    <xf numFmtId="4" fontId="0" fillId="3" borderId="16" xfId="0" applyNumberFormat="1" applyFill="1" applyBorder="1" applyAlignment="1">
      <alignment horizontal="center" vertical="center"/>
    </xf>
    <xf numFmtId="4" fontId="0" fillId="3" borderId="17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indent="1"/>
    </xf>
    <xf numFmtId="4" fontId="0" fillId="0" borderId="18" xfId="0" applyNumberFormat="1" applyBorder="1" applyAlignment="1">
      <alignment horizontal="right" vertical="center" indent="1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4" fontId="0" fillId="3" borderId="6" xfId="0" applyNumberFormat="1" applyFill="1" applyBorder="1" applyAlignment="1">
      <alignment horizontal="right" vertical="center" indent="1"/>
    </xf>
    <xf numFmtId="4" fontId="0" fillId="3" borderId="9" xfId="0" applyNumberFormat="1" applyFill="1" applyBorder="1" applyAlignment="1">
      <alignment horizontal="right" vertical="center" indent="1"/>
    </xf>
    <xf numFmtId="4" fontId="0" fillId="3" borderId="18" xfId="0" applyNumberFormat="1" applyFill="1" applyBorder="1" applyAlignment="1">
      <alignment horizontal="right" vertical="center" indent="1"/>
    </xf>
    <xf numFmtId="4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 indent="1"/>
    </xf>
    <xf numFmtId="0" fontId="0" fillId="3" borderId="24" xfId="0" applyFill="1" applyBorder="1" applyAlignment="1">
      <alignment horizontal="left" vertical="center"/>
    </xf>
    <xf numFmtId="0" fontId="0" fillId="3" borderId="1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right" vertical="center" indent="1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 topLeftCell="A1">
      <selection activeCell="K14" sqref="K14"/>
    </sheetView>
  </sheetViews>
  <sheetFormatPr defaultColWidth="9.140625" defaultRowHeight="15"/>
  <cols>
    <col min="1" max="2" width="7.7109375" style="1" customWidth="1"/>
    <col min="3" max="3" width="8.7109375" style="1" customWidth="1"/>
    <col min="4" max="4" width="18.00390625" style="1" customWidth="1"/>
    <col min="5" max="5" width="24.7109375" style="1" customWidth="1"/>
    <col min="6" max="6" width="13.7109375" style="1" customWidth="1"/>
    <col min="7" max="7" width="11.140625" style="0" customWidth="1"/>
    <col min="8" max="8" width="18.7109375" style="0" customWidth="1"/>
    <col min="9" max="9" width="21.7109375" style="0" customWidth="1"/>
  </cols>
  <sheetData>
    <row r="1" spans="1:6" ht="15.75">
      <c r="A1" s="2" t="s">
        <v>26</v>
      </c>
      <c r="B1" s="3"/>
      <c r="C1" s="3"/>
      <c r="D1" s="3"/>
      <c r="E1" s="3"/>
      <c r="F1" s="3"/>
    </row>
    <row r="2" spans="1:6" ht="15.75">
      <c r="A2" s="2"/>
      <c r="B2" s="3"/>
      <c r="C2" s="3"/>
      <c r="D2" s="3"/>
      <c r="E2" s="3"/>
      <c r="F2" s="3"/>
    </row>
    <row r="3" spans="1:6" ht="15.75">
      <c r="A3" s="2"/>
      <c r="B3" s="3"/>
      <c r="C3" s="3"/>
      <c r="D3" s="3"/>
      <c r="E3" s="3"/>
      <c r="F3" s="3"/>
    </row>
    <row r="4" spans="1:6" ht="15.75">
      <c r="A4" s="2"/>
      <c r="B4" s="3"/>
      <c r="C4" s="3"/>
      <c r="D4" s="3"/>
      <c r="E4" s="3"/>
      <c r="F4" s="3"/>
    </row>
    <row r="5" spans="1:6" ht="16.5" thickBot="1">
      <c r="A5" s="4"/>
      <c r="B5" s="5"/>
      <c r="C5" s="5"/>
      <c r="D5" s="6"/>
      <c r="E5" s="6"/>
      <c r="F5" s="6"/>
    </row>
    <row r="6" spans="1:9" s="10" customFormat="1" ht="43.5" customHeight="1" thickBot="1">
      <c r="A6" s="7" t="s">
        <v>0</v>
      </c>
      <c r="B6" s="8" t="s">
        <v>1</v>
      </c>
      <c r="C6" s="8" t="s">
        <v>18</v>
      </c>
      <c r="D6" s="8" t="s">
        <v>12</v>
      </c>
      <c r="E6" s="8" t="s">
        <v>31</v>
      </c>
      <c r="F6" s="44" t="s">
        <v>28</v>
      </c>
      <c r="G6" s="9" t="s">
        <v>30</v>
      </c>
      <c r="H6" s="27" t="s">
        <v>29</v>
      </c>
      <c r="I6" s="48" t="s">
        <v>27</v>
      </c>
    </row>
    <row r="7" spans="1:9" s="15" customFormat="1" ht="23.25" customHeight="1">
      <c r="A7" s="12">
        <v>1</v>
      </c>
      <c r="B7" s="13" t="s">
        <v>4</v>
      </c>
      <c r="C7" s="13" t="s">
        <v>19</v>
      </c>
      <c r="D7" s="13" t="s">
        <v>6</v>
      </c>
      <c r="E7" s="13" t="s">
        <v>13</v>
      </c>
      <c r="F7" s="14">
        <v>1</v>
      </c>
      <c r="G7" s="22">
        <v>82</v>
      </c>
      <c r="H7" s="28">
        <v>0</v>
      </c>
      <c r="I7" s="24">
        <f>F7*G7*H7</f>
        <v>0</v>
      </c>
    </row>
    <row r="8" spans="1:9" s="15" customFormat="1" ht="23.25" customHeight="1">
      <c r="A8" s="16">
        <v>2</v>
      </c>
      <c r="B8" s="17" t="s">
        <v>2</v>
      </c>
      <c r="C8" s="17" t="s">
        <v>20</v>
      </c>
      <c r="D8" s="17" t="s">
        <v>5</v>
      </c>
      <c r="E8" s="13" t="s">
        <v>13</v>
      </c>
      <c r="F8" s="18">
        <v>1</v>
      </c>
      <c r="G8" s="23">
        <v>114</v>
      </c>
      <c r="H8" s="28">
        <v>0</v>
      </c>
      <c r="I8" s="24">
        <f aca="true" t="shared" si="0" ref="I8:I12">F8*G8*H8</f>
        <v>0</v>
      </c>
    </row>
    <row r="9" spans="1:9" s="15" customFormat="1" ht="23.25" customHeight="1">
      <c r="A9" s="16">
        <v>3</v>
      </c>
      <c r="B9" s="17" t="s">
        <v>9</v>
      </c>
      <c r="C9" s="17" t="s">
        <v>20</v>
      </c>
      <c r="D9" s="17" t="s">
        <v>10</v>
      </c>
      <c r="E9" s="17" t="s">
        <v>17</v>
      </c>
      <c r="F9" s="18">
        <v>1</v>
      </c>
      <c r="G9" s="23">
        <v>48</v>
      </c>
      <c r="H9" s="28">
        <v>0</v>
      </c>
      <c r="I9" s="24">
        <f t="shared" si="0"/>
        <v>0</v>
      </c>
    </row>
    <row r="10" spans="1:9" s="15" customFormat="1" ht="23.25" customHeight="1">
      <c r="A10" s="16">
        <v>4</v>
      </c>
      <c r="B10" s="17" t="s">
        <v>3</v>
      </c>
      <c r="C10" s="17" t="s">
        <v>21</v>
      </c>
      <c r="D10" s="17" t="s">
        <v>11</v>
      </c>
      <c r="E10" s="17" t="s">
        <v>13</v>
      </c>
      <c r="F10" s="18">
        <v>1</v>
      </c>
      <c r="G10" s="23">
        <v>60</v>
      </c>
      <c r="H10" s="28">
        <v>0</v>
      </c>
      <c r="I10" s="24">
        <f t="shared" si="0"/>
        <v>0</v>
      </c>
    </row>
    <row r="11" spans="1:9" s="15" customFormat="1" ht="23.25" customHeight="1">
      <c r="A11" s="16">
        <v>5</v>
      </c>
      <c r="B11" s="17" t="s">
        <v>8</v>
      </c>
      <c r="C11" s="17" t="s">
        <v>20</v>
      </c>
      <c r="D11" s="17" t="s">
        <v>16</v>
      </c>
      <c r="E11" s="17" t="s">
        <v>15</v>
      </c>
      <c r="F11" s="18">
        <v>1</v>
      </c>
      <c r="G11" s="23">
        <v>53</v>
      </c>
      <c r="H11" s="28">
        <v>0</v>
      </c>
      <c r="I11" s="24">
        <f t="shared" si="0"/>
        <v>0</v>
      </c>
    </row>
    <row r="12" spans="1:9" s="15" customFormat="1" ht="23.25" customHeight="1">
      <c r="A12" s="19">
        <v>6</v>
      </c>
      <c r="B12" s="20" t="s">
        <v>7</v>
      </c>
      <c r="C12" s="20" t="s">
        <v>22</v>
      </c>
      <c r="D12" s="20" t="s">
        <v>14</v>
      </c>
      <c r="E12" s="20" t="s">
        <v>15</v>
      </c>
      <c r="F12" s="21">
        <v>1</v>
      </c>
      <c r="G12" s="41">
        <v>55</v>
      </c>
      <c r="H12" s="45">
        <v>0</v>
      </c>
      <c r="I12" s="40">
        <f t="shared" si="0"/>
        <v>0</v>
      </c>
    </row>
    <row r="13" spans="1:9" s="15" customFormat="1" ht="23.25" customHeight="1" thickBot="1">
      <c r="A13" s="50" t="s">
        <v>32</v>
      </c>
      <c r="B13" s="51"/>
      <c r="C13" s="51"/>
      <c r="D13" s="51"/>
      <c r="E13" s="51"/>
      <c r="F13" s="46"/>
      <c r="G13" s="49">
        <v>1</v>
      </c>
      <c r="H13" s="29">
        <v>0</v>
      </c>
      <c r="I13" s="47">
        <f>G13*H13</f>
        <v>0</v>
      </c>
    </row>
    <row r="14" spans="1:9" ht="23.25" customHeight="1">
      <c r="A14" s="42" t="s">
        <v>23</v>
      </c>
      <c r="B14" s="43"/>
      <c r="C14" s="43"/>
      <c r="D14" s="43"/>
      <c r="E14" s="43"/>
      <c r="F14" s="43"/>
      <c r="G14" s="30"/>
      <c r="H14" s="37"/>
      <c r="I14" s="26">
        <f>SUM(I7:I13)</f>
        <v>0</v>
      </c>
    </row>
    <row r="15" spans="1:9" ht="23.25" customHeight="1">
      <c r="A15" s="31" t="s">
        <v>24</v>
      </c>
      <c r="B15" s="32"/>
      <c r="C15" s="32"/>
      <c r="D15" s="32"/>
      <c r="E15" s="32"/>
      <c r="F15" s="32"/>
      <c r="G15" s="33"/>
      <c r="H15" s="38"/>
      <c r="I15" s="25">
        <f>I14*0.21</f>
        <v>0</v>
      </c>
    </row>
    <row r="16" spans="1:9" ht="23.25" customHeight="1" thickBot="1">
      <c r="A16" s="34" t="s">
        <v>25</v>
      </c>
      <c r="B16" s="35"/>
      <c r="C16" s="35"/>
      <c r="D16" s="35"/>
      <c r="E16" s="35"/>
      <c r="F16" s="35"/>
      <c r="G16" s="36"/>
      <c r="H16" s="39"/>
      <c r="I16" s="11">
        <f>I14*1.21</f>
        <v>0</v>
      </c>
    </row>
  </sheetData>
  <mergeCells count="1">
    <mergeCell ref="A13:E13"/>
  </mergeCells>
  <printOptions/>
  <pageMargins left="0.31496062992125984" right="0" top="1.1811023622047245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Veselý</dc:creator>
  <cp:keywords/>
  <dc:description/>
  <cp:lastModifiedBy>Jiřina Bílková</cp:lastModifiedBy>
  <cp:lastPrinted>2022-01-12T07:56:13Z</cp:lastPrinted>
  <dcterms:created xsi:type="dcterms:W3CDTF">2019-12-19T08:27:37Z</dcterms:created>
  <dcterms:modified xsi:type="dcterms:W3CDTF">2022-03-16T06:59:25Z</dcterms:modified>
  <cp:category/>
  <cp:version/>
  <cp:contentType/>
  <cp:contentStatus/>
</cp:coreProperties>
</file>