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60" windowWidth="2011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<sst xmlns="http://schemas.openxmlformats.org/spreadsheetml/2006/main" count="53" uniqueCount="35">
  <si>
    <t>Specifikace cenové nabídky SGK</t>
  </si>
  <si>
    <t>Cylindrická vložka 0/32 mm</t>
  </si>
  <si>
    <t>ks</t>
  </si>
  <si>
    <t>cena za kus 
bez DPH</t>
  </si>
  <si>
    <t>cena celkem
bez DPH</t>
  </si>
  <si>
    <t>cena celkem
s DPH</t>
  </si>
  <si>
    <t>počet
kusů</t>
  </si>
  <si>
    <t xml:space="preserve">MJ
</t>
  </si>
  <si>
    <t>Cylindrická vložka 31/31 mm</t>
  </si>
  <si>
    <t>Cylindrická vložka 31/31K mm</t>
  </si>
  <si>
    <t>Cylindrická vložka 31/36 mm</t>
  </si>
  <si>
    <t>Cylindrická vložka 31/36K mm</t>
  </si>
  <si>
    <t>Cylindrická vložka 31/41 mm</t>
  </si>
  <si>
    <t>Cylindrická vložka 36/51 mm</t>
  </si>
  <si>
    <t>Cylindrická vložka 36/56 mm</t>
  </si>
  <si>
    <t>Cylindrická vložka 41/51 mm</t>
  </si>
  <si>
    <t>Cylindrická vložka 46/51 mm</t>
  </si>
  <si>
    <t>Slepá vložka 30/35 mm</t>
  </si>
  <si>
    <t>Hlavní klíč</t>
  </si>
  <si>
    <t>Vlastní klíč</t>
  </si>
  <si>
    <t>Ostatní náklady</t>
  </si>
  <si>
    <t>Doobjednávka duplicitního klíče</t>
  </si>
  <si>
    <t>Doobjednávka duplicitní vložky</t>
  </si>
  <si>
    <t>Doobjednávka štítového kování</t>
  </si>
  <si>
    <t>Ekologická likvidace původních vložek, klíčů a kování</t>
  </si>
  <si>
    <t>Doprava</t>
  </si>
  <si>
    <t>Zaměření, zpracování tech. specifikace</t>
  </si>
  <si>
    <t>Demontáž stávajího a montáž nového SGK</t>
  </si>
  <si>
    <t>Specifikace doobjednávek</t>
  </si>
  <si>
    <t xml:space="preserve">kování klika/klika 90 mm </t>
  </si>
  <si>
    <t>Cena za kompletní dílo - zakázku činí</t>
  </si>
  <si>
    <r>
      <t>k</t>
    </r>
    <r>
      <rPr>
        <sz val="11"/>
        <color theme="1"/>
        <rFont val="Calibri"/>
        <family val="2"/>
        <scheme val="minor"/>
      </rPr>
      <t>ování klika/klika 72 mm</t>
    </r>
  </si>
  <si>
    <r>
      <t>k</t>
    </r>
    <r>
      <rPr>
        <sz val="11"/>
        <color theme="1"/>
        <rFont val="Calibri"/>
        <family val="2"/>
        <scheme val="minor"/>
      </rPr>
      <t>ování klika/koule 72 mm</t>
    </r>
  </si>
  <si>
    <t xml:space="preserve">Specifikace položek
</t>
  </si>
  <si>
    <t>Servisní zásah - výjezd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</si>
</sst>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/>
    </border>
    <border>
      <left style="hair"/>
      <right style="hair"/>
      <top style="hair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4" xfId="0" applyFont="1" applyBorder="1"/>
    <xf numFmtId="0" fontId="0" fillId="0" borderId="5" xfId="0" applyBorder="1" applyAlignment="1">
      <alignment horizontal="center"/>
    </xf>
    <xf numFmtId="0" fontId="0" fillId="0" borderId="6" xfId="0" applyFont="1" applyBorder="1"/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Font="1" applyBorder="1"/>
    <xf numFmtId="0" fontId="2" fillId="2" borderId="6" xfId="0" applyFont="1" applyFill="1" applyBorder="1"/>
    <xf numFmtId="4" fontId="0" fillId="0" borderId="5" xfId="0" applyNumberFormat="1" applyBorder="1"/>
    <xf numFmtId="4" fontId="0" fillId="0" borderId="10" xfId="0" applyNumberFormat="1" applyBorder="1"/>
    <xf numFmtId="4" fontId="0" fillId="0" borderId="7" xfId="0" applyNumberFormat="1" applyBorder="1"/>
    <xf numFmtId="4" fontId="0" fillId="0" borderId="11" xfId="0" applyNumberFormat="1" applyBorder="1"/>
    <xf numFmtId="4" fontId="0" fillId="0" borderId="8" xfId="0" applyNumberFormat="1" applyBorder="1"/>
    <xf numFmtId="4" fontId="0" fillId="0" borderId="12" xfId="0" applyNumberFormat="1" applyBorder="1"/>
    <xf numFmtId="0" fontId="4" fillId="2" borderId="6" xfId="0" applyFont="1" applyFill="1" applyBorder="1"/>
    <xf numFmtId="0" fontId="4" fillId="2" borderId="7" xfId="0" applyFont="1" applyFill="1" applyBorder="1" applyAlignment="1">
      <alignment horizontal="center"/>
    </xf>
    <xf numFmtId="4" fontId="4" fillId="2" borderId="7" xfId="0" applyNumberFormat="1" applyFont="1" applyFill="1" applyBorder="1"/>
    <xf numFmtId="4" fontId="4" fillId="2" borderId="11" xfId="0" applyNumberFormat="1" applyFont="1" applyFill="1" applyBorder="1"/>
    <xf numFmtId="0" fontId="0" fillId="0" borderId="13" xfId="0" applyFont="1" applyBorder="1"/>
    <xf numFmtId="0" fontId="0" fillId="0" borderId="14" xfId="0" applyBorder="1" applyAlignment="1">
      <alignment horizontal="center"/>
    </xf>
    <xf numFmtId="4" fontId="0" fillId="0" borderId="14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"/>
  <sheetViews>
    <sheetView tabSelected="1" workbookViewId="0" topLeftCell="A1">
      <selection activeCell="H4" sqref="H4"/>
    </sheetView>
  </sheetViews>
  <sheetFormatPr defaultColWidth="9.140625" defaultRowHeight="15"/>
  <cols>
    <col min="1" max="1" width="47.28125" style="0" customWidth="1"/>
    <col min="2" max="2" width="5.7109375" style="4" customWidth="1"/>
    <col min="3" max="3" width="9.421875" style="4" customWidth="1"/>
    <col min="4" max="6" width="15.00390625" style="0" customWidth="1"/>
  </cols>
  <sheetData>
    <row r="2" spans="1:8" ht="19.5">
      <c r="A2" s="2" t="s">
        <v>0</v>
      </c>
      <c r="B2" s="3"/>
      <c r="C2" s="3"/>
      <c r="D2" s="1"/>
      <c r="E2" s="1"/>
      <c r="F2" s="1"/>
      <c r="G2" s="1"/>
      <c r="H2" s="1"/>
    </row>
    <row r="3" spans="1:8" ht="15.75" thickBot="1">
      <c r="A3" s="1"/>
      <c r="B3" s="3"/>
      <c r="C3" s="3"/>
      <c r="D3" s="1"/>
      <c r="E3" s="1"/>
      <c r="F3" s="1"/>
      <c r="G3" s="1"/>
      <c r="H3" s="1"/>
    </row>
    <row r="4" spans="1:8" ht="30">
      <c r="A4" s="5" t="s">
        <v>33</v>
      </c>
      <c r="B4" s="6" t="s">
        <v>7</v>
      </c>
      <c r="C4" s="6" t="s">
        <v>6</v>
      </c>
      <c r="D4" s="6" t="s">
        <v>3</v>
      </c>
      <c r="E4" s="6" t="s">
        <v>4</v>
      </c>
      <c r="F4" s="7" t="s">
        <v>5</v>
      </c>
      <c r="G4" s="1"/>
      <c r="H4" s="1"/>
    </row>
    <row r="5" spans="1:6" ht="15">
      <c r="A5" s="8" t="s">
        <v>1</v>
      </c>
      <c r="B5" s="9" t="s">
        <v>2</v>
      </c>
      <c r="C5" s="9">
        <v>51</v>
      </c>
      <c r="D5" s="16"/>
      <c r="E5" s="16">
        <f>C5*D5</f>
        <v>0</v>
      </c>
      <c r="F5" s="17">
        <f>E5*1.21</f>
        <v>0</v>
      </c>
    </row>
    <row r="6" spans="1:6" ht="15">
      <c r="A6" s="10" t="s">
        <v>8</v>
      </c>
      <c r="B6" s="11" t="s">
        <v>2</v>
      </c>
      <c r="C6" s="11">
        <v>12</v>
      </c>
      <c r="D6" s="18"/>
      <c r="E6" s="18">
        <f aca="true" t="shared" si="0" ref="E6:E20">C6*D6</f>
        <v>0</v>
      </c>
      <c r="F6" s="19">
        <f aca="true" t="shared" si="1" ref="F6:F34">E6*1.21</f>
        <v>0</v>
      </c>
    </row>
    <row r="7" spans="1:6" ht="15">
      <c r="A7" s="10" t="s">
        <v>9</v>
      </c>
      <c r="B7" s="11" t="s">
        <v>2</v>
      </c>
      <c r="C7" s="11">
        <v>2</v>
      </c>
      <c r="D7" s="18"/>
      <c r="E7" s="18">
        <f t="shared" si="0"/>
        <v>0</v>
      </c>
      <c r="F7" s="19">
        <f t="shared" si="1"/>
        <v>0</v>
      </c>
    </row>
    <row r="8" spans="1:6" ht="15">
      <c r="A8" s="10" t="s">
        <v>10</v>
      </c>
      <c r="B8" s="11" t="s">
        <v>2</v>
      </c>
      <c r="C8" s="11">
        <v>137</v>
      </c>
      <c r="D8" s="18"/>
      <c r="E8" s="18">
        <f t="shared" si="0"/>
        <v>0</v>
      </c>
      <c r="F8" s="19">
        <f t="shared" si="1"/>
        <v>0</v>
      </c>
    </row>
    <row r="9" spans="1:6" ht="15">
      <c r="A9" s="10" t="s">
        <v>11</v>
      </c>
      <c r="B9" s="11" t="s">
        <v>2</v>
      </c>
      <c r="C9" s="11">
        <v>48</v>
      </c>
      <c r="D9" s="18"/>
      <c r="E9" s="18">
        <f t="shared" si="0"/>
        <v>0</v>
      </c>
      <c r="F9" s="19">
        <f t="shared" si="1"/>
        <v>0</v>
      </c>
    </row>
    <row r="10" spans="1:6" ht="15">
      <c r="A10" s="10" t="s">
        <v>12</v>
      </c>
      <c r="B10" s="11" t="s">
        <v>2</v>
      </c>
      <c r="C10" s="11">
        <v>3</v>
      </c>
      <c r="D10" s="18"/>
      <c r="E10" s="18">
        <f t="shared" si="0"/>
        <v>0</v>
      </c>
      <c r="F10" s="19">
        <f t="shared" si="1"/>
        <v>0</v>
      </c>
    </row>
    <row r="11" spans="1:6" ht="15">
      <c r="A11" s="10" t="s">
        <v>13</v>
      </c>
      <c r="B11" s="11" t="s">
        <v>2</v>
      </c>
      <c r="C11" s="11">
        <v>1</v>
      </c>
      <c r="D11" s="18"/>
      <c r="E11" s="18">
        <f t="shared" si="0"/>
        <v>0</v>
      </c>
      <c r="F11" s="19">
        <f t="shared" si="1"/>
        <v>0</v>
      </c>
    </row>
    <row r="12" spans="1:6" ht="15">
      <c r="A12" s="10" t="s">
        <v>14</v>
      </c>
      <c r="B12" s="11" t="s">
        <v>2</v>
      </c>
      <c r="C12" s="11">
        <v>1</v>
      </c>
      <c r="D12" s="18"/>
      <c r="E12" s="18">
        <f t="shared" si="0"/>
        <v>0</v>
      </c>
      <c r="F12" s="19">
        <f t="shared" si="1"/>
        <v>0</v>
      </c>
    </row>
    <row r="13" spans="1:6" ht="15">
      <c r="A13" s="10" t="s">
        <v>15</v>
      </c>
      <c r="B13" s="11" t="s">
        <v>2</v>
      </c>
      <c r="C13" s="11">
        <v>1</v>
      </c>
      <c r="D13" s="18"/>
      <c r="E13" s="18">
        <f t="shared" si="0"/>
        <v>0</v>
      </c>
      <c r="F13" s="19">
        <f t="shared" si="1"/>
        <v>0</v>
      </c>
    </row>
    <row r="14" spans="1:6" ht="15">
      <c r="A14" s="10" t="s">
        <v>16</v>
      </c>
      <c r="B14" s="11" t="s">
        <v>2</v>
      </c>
      <c r="C14" s="11">
        <v>1</v>
      </c>
      <c r="D14" s="18"/>
      <c r="E14" s="18">
        <f t="shared" si="0"/>
        <v>0</v>
      </c>
      <c r="F14" s="19">
        <f t="shared" si="1"/>
        <v>0</v>
      </c>
    </row>
    <row r="15" spans="1:6" ht="15">
      <c r="A15" s="10" t="s">
        <v>17</v>
      </c>
      <c r="B15" s="11" t="s">
        <v>2</v>
      </c>
      <c r="C15" s="11">
        <v>6</v>
      </c>
      <c r="D15" s="18"/>
      <c r="E15" s="18">
        <f t="shared" si="0"/>
        <v>0</v>
      </c>
      <c r="F15" s="19">
        <f t="shared" si="1"/>
        <v>0</v>
      </c>
    </row>
    <row r="16" spans="1:6" ht="15">
      <c r="A16" s="10" t="s">
        <v>18</v>
      </c>
      <c r="B16" s="11" t="s">
        <v>2</v>
      </c>
      <c r="C16" s="11">
        <v>149</v>
      </c>
      <c r="D16" s="18"/>
      <c r="E16" s="18">
        <f t="shared" si="0"/>
        <v>0</v>
      </c>
      <c r="F16" s="19">
        <f t="shared" si="1"/>
        <v>0</v>
      </c>
    </row>
    <row r="17" spans="1:6" ht="15">
      <c r="A17" s="10" t="s">
        <v>19</v>
      </c>
      <c r="B17" s="11" t="s">
        <v>2</v>
      </c>
      <c r="C17" s="11">
        <v>185</v>
      </c>
      <c r="D17" s="18"/>
      <c r="E17" s="18">
        <f t="shared" si="0"/>
        <v>0</v>
      </c>
      <c r="F17" s="19">
        <f t="shared" si="1"/>
        <v>0</v>
      </c>
    </row>
    <row r="18" spans="1:6" ht="15">
      <c r="A18" s="10" t="s">
        <v>29</v>
      </c>
      <c r="B18" s="11" t="s">
        <v>2</v>
      </c>
      <c r="C18" s="11">
        <v>65</v>
      </c>
      <c r="D18" s="18"/>
      <c r="E18" s="18">
        <f t="shared" si="0"/>
        <v>0</v>
      </c>
      <c r="F18" s="19">
        <f t="shared" si="1"/>
        <v>0</v>
      </c>
    </row>
    <row r="19" spans="1:6" ht="15">
      <c r="A19" s="10" t="s">
        <v>31</v>
      </c>
      <c r="B19" s="11" t="s">
        <v>2</v>
      </c>
      <c r="C19" s="11">
        <v>6</v>
      </c>
      <c r="D19" s="18"/>
      <c r="E19" s="18">
        <f t="shared" si="0"/>
        <v>0</v>
      </c>
      <c r="F19" s="19">
        <f t="shared" si="1"/>
        <v>0</v>
      </c>
    </row>
    <row r="20" spans="1:6" ht="15">
      <c r="A20" s="10" t="s">
        <v>32</v>
      </c>
      <c r="B20" s="11" t="s">
        <v>2</v>
      </c>
      <c r="C20" s="11">
        <v>3</v>
      </c>
      <c r="D20" s="18"/>
      <c r="E20" s="18">
        <f t="shared" si="0"/>
        <v>0</v>
      </c>
      <c r="F20" s="19">
        <f t="shared" si="1"/>
        <v>0</v>
      </c>
    </row>
    <row r="21" spans="1:6" ht="15">
      <c r="A21" s="15" t="s">
        <v>20</v>
      </c>
      <c r="B21" s="11"/>
      <c r="C21" s="11"/>
      <c r="D21" s="18"/>
      <c r="E21" s="18"/>
      <c r="F21" s="19"/>
    </row>
    <row r="22" spans="1:6" ht="15">
      <c r="A22" s="10" t="s">
        <v>26</v>
      </c>
      <c r="B22" s="11"/>
      <c r="C22" s="11"/>
      <c r="D22" s="18"/>
      <c r="E22" s="18"/>
      <c r="F22" s="19"/>
    </row>
    <row r="23" spans="1:6" ht="15">
      <c r="A23" s="10" t="s">
        <v>24</v>
      </c>
      <c r="B23" s="11"/>
      <c r="C23" s="11"/>
      <c r="D23" s="18"/>
      <c r="E23" s="18"/>
      <c r="F23" s="19"/>
    </row>
    <row r="24" spans="1:6" ht="15">
      <c r="A24" s="10" t="s">
        <v>27</v>
      </c>
      <c r="B24" s="11"/>
      <c r="C24" s="11"/>
      <c r="D24" s="18"/>
      <c r="E24" s="18"/>
      <c r="F24" s="19"/>
    </row>
    <row r="25" spans="1:6" ht="15">
      <c r="A25" s="10" t="s">
        <v>25</v>
      </c>
      <c r="B25" s="11"/>
      <c r="C25" s="11"/>
      <c r="D25" s="18"/>
      <c r="E25" s="18"/>
      <c r="F25" s="19"/>
    </row>
    <row r="26" spans="1:6" ht="15">
      <c r="A26" s="10"/>
      <c r="B26" s="11"/>
      <c r="C26" s="11"/>
      <c r="D26" s="18"/>
      <c r="E26" s="18"/>
      <c r="F26" s="19"/>
    </row>
    <row r="27" spans="1:6" ht="17.25">
      <c r="A27" s="22" t="s">
        <v>30</v>
      </c>
      <c r="B27" s="23"/>
      <c r="C27" s="23"/>
      <c r="D27" s="24"/>
      <c r="E27" s="24">
        <f>SUM(E5:E25)</f>
        <v>0</v>
      </c>
      <c r="F27" s="25">
        <f>SUM(F5:F25)</f>
        <v>0</v>
      </c>
    </row>
    <row r="28" spans="1:6" ht="15">
      <c r="A28" s="10"/>
      <c r="B28" s="11"/>
      <c r="C28" s="11"/>
      <c r="D28" s="18"/>
      <c r="E28" s="18"/>
      <c r="F28" s="19"/>
    </row>
    <row r="29" spans="1:6" ht="15">
      <c r="A29" s="12"/>
      <c r="B29" s="11"/>
      <c r="C29" s="11"/>
      <c r="D29" s="18"/>
      <c r="E29" s="18"/>
      <c r="F29" s="19"/>
    </row>
    <row r="30" spans="1:6" ht="15">
      <c r="A30" s="15" t="s">
        <v>28</v>
      </c>
      <c r="B30" s="11"/>
      <c r="C30" s="11"/>
      <c r="D30" s="18"/>
      <c r="E30" s="18"/>
      <c r="F30" s="19"/>
    </row>
    <row r="31" spans="1:6" ht="15">
      <c r="A31" s="10" t="s">
        <v>21</v>
      </c>
      <c r="B31" s="11" t="s">
        <v>2</v>
      </c>
      <c r="C31" s="11">
        <v>1</v>
      </c>
      <c r="D31" s="18"/>
      <c r="E31" s="18">
        <f aca="true" t="shared" si="2" ref="E31:E34">C31*D31</f>
        <v>0</v>
      </c>
      <c r="F31" s="19">
        <f t="shared" si="1"/>
        <v>0</v>
      </c>
    </row>
    <row r="32" spans="1:6" ht="15">
      <c r="A32" s="10" t="s">
        <v>22</v>
      </c>
      <c r="B32" s="11" t="s">
        <v>2</v>
      </c>
      <c r="C32" s="11">
        <v>1</v>
      </c>
      <c r="D32" s="18"/>
      <c r="E32" s="18">
        <f t="shared" si="2"/>
        <v>0</v>
      </c>
      <c r="F32" s="19">
        <f t="shared" si="1"/>
        <v>0</v>
      </c>
    </row>
    <row r="33" spans="1:6" ht="15">
      <c r="A33" s="26" t="s">
        <v>23</v>
      </c>
      <c r="B33" s="27" t="s">
        <v>2</v>
      </c>
      <c r="C33" s="27">
        <v>1</v>
      </c>
      <c r="D33" s="28"/>
      <c r="E33" s="18">
        <f aca="true" t="shared" si="3" ref="E33:E34">C33*D33</f>
        <v>0</v>
      </c>
      <c r="F33" s="19">
        <f t="shared" si="1"/>
        <v>0</v>
      </c>
    </row>
    <row r="34" spans="1:6" ht="15.75" thickBot="1">
      <c r="A34" s="14" t="s">
        <v>34</v>
      </c>
      <c r="B34" s="13"/>
      <c r="C34" s="13"/>
      <c r="D34" s="20"/>
      <c r="E34" s="20">
        <f t="shared" si="3"/>
        <v>0</v>
      </c>
      <c r="F34" s="21">
        <f t="shared" si="1"/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Technik</dc:creator>
  <cp:keywords/>
  <dc:description/>
  <cp:lastModifiedBy>Technik</cp:lastModifiedBy>
  <dcterms:created xsi:type="dcterms:W3CDTF">2022-05-31T07:10:14Z</dcterms:created>
  <dcterms:modified xsi:type="dcterms:W3CDTF">2022-05-31T08:00:48Z</dcterms:modified>
  <cp:category/>
  <cp:version/>
  <cp:contentType/>
  <cp:contentStatus/>
</cp:coreProperties>
</file>