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Hlk74810409" localSheetId="0">'List1'!$B$23</definedName>
    <definedName name="_xlnm.Print_Area" localSheetId="0">'List1'!$A$1:$H$21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<sst xmlns="http://schemas.openxmlformats.org/spreadsheetml/2006/main" count="42" uniqueCount="41">
  <si>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celé podlaží</t>
  </si>
  <si>
    <t>poznámka</t>
  </si>
  <si>
    <t>cena</t>
  </si>
  <si>
    <t>jen pokoje</t>
  </si>
  <si>
    <t>Celkem malování bez DPH</t>
  </si>
  <si>
    <t>Celkem malování s DPH</t>
  </si>
  <si>
    <t>Umístění</t>
  </si>
  <si>
    <t>popis</t>
  </si>
  <si>
    <t>C - učebny: 25, 31, 39, 40, 43, 44, 45, 47, 48</t>
  </si>
  <si>
    <t>Opravy malby</t>
  </si>
  <si>
    <r>
      <t>Opravy stěn v rozsahu 20 - 60 m</t>
    </r>
    <r>
      <rPr>
        <vertAlign val="superscript"/>
        <sz val="11"/>
        <color theme="1"/>
        <rFont val="Calibri"/>
        <family val="2"/>
        <scheme val="minor"/>
      </rPr>
      <t>2</t>
    </r>
  </si>
  <si>
    <t>WC+koupelny</t>
  </si>
  <si>
    <t>Opravy nerovností 70%, protiplísňová barva</t>
  </si>
  <si>
    <t>Střední škola informatiky poštovnictví a finančnictví Brno, příspěvková organizace</t>
  </si>
  <si>
    <t>Příloha 1a - Specifikace předmětu plnění</t>
  </si>
  <si>
    <t xml:space="preserve">DPH </t>
  </si>
  <si>
    <t>Položka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</si>
  <si>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celkem</t>
    </r>
  </si>
  <si>
    <r>
      <t>cena z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
bez DPH</t>
    </r>
  </si>
  <si>
    <t>termín</t>
  </si>
  <si>
    <t>Hodnoty "Celkem bez DPH", "sazba DPH", "DPH" a "Celkem s DPH" potřeba vyplnit do krycího listu !</t>
  </si>
  <si>
    <t>Malířské práce 2022</t>
  </si>
  <si>
    <t>A1</t>
  </si>
  <si>
    <t>A2</t>
  </si>
  <si>
    <t>A3</t>
  </si>
  <si>
    <t>A3/9</t>
  </si>
  <si>
    <t>všechny chodbičky pokojů</t>
  </si>
  <si>
    <t>A3/9, A3/5</t>
  </si>
  <si>
    <t>801, 905, 913, 509, 609, 602, 409, 909</t>
  </si>
  <si>
    <t>chodba</t>
  </si>
  <si>
    <t>C</t>
  </si>
  <si>
    <t>videoučebna</t>
  </si>
  <si>
    <r>
      <t>bělost min 92%  (% BaSO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</si>
  <si>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t>učebny 14, 15, 16, 17, 18</t>
  </si>
  <si>
    <t>+ olejový nátěr 92m2</t>
  </si>
  <si>
    <t>814, 813, 807, 405, 407, 408, 414, 305,412,808</t>
  </si>
  <si>
    <t xml:space="preserve">budova A1/ 207, 208,  212, 213, 214, 405, 406, 412, 413, 505, 506, 507, 508, 512, 513, 514, 605, 606, 607, 608, 612, 613, 614, 705, 706, 707, 708, 712, 713, 714, 806, 807, 812, 813, 814, 906, 908, 914
budova A2/308, 312, 313
</t>
  </si>
  <si>
    <t>A2/7</t>
  </si>
  <si>
    <r>
      <rPr>
        <sz val="12"/>
        <color theme="1"/>
        <rFont val="Calibri"/>
        <family val="2"/>
        <scheme val="minor"/>
      </rPr>
      <t xml:space="preserve">Požadavky na provedení malířských prací v areálu školy:
- Malování stěn a stropů bílou barvou. V případě koupelen a WC protiplísňovou.
- Bělost bílé barvy je požadována min. 77% (% BaSO4), není-li určeno jinak
Do nabízené ceny zahrňte:
- zakrytí stavebních otvorů, 
- opravu nerovností stěn (20% plochy, u WC a koupelen 70%),
- sestěhování a zakrytí nábytku a zařizovacích předmětů před malováním, umístění nábytku zpět.
- zakrytí podlahy
- práci, dopravu
- komplexní úklid po malování.
</t>
    </r>
    <r>
      <rPr>
        <b/>
        <sz val="12"/>
        <color theme="1"/>
        <rFont val="Calibri"/>
        <family val="2"/>
        <scheme val="minor"/>
      </rPr>
      <t xml:space="preserve">
Malířské práce je možné provádět denně včetně víkendů - týká se všech položek. 
</t>
    </r>
  </si>
  <si>
    <t>vč. vychovatelny A2/711</t>
  </si>
  <si>
    <t>312, 313, 306, 307,314,309,906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</si>
</sst>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/>
    </xf>
    <xf numFmtId="9" fontId="3" fillId="2" borderId="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1" xfId="0" applyBorder="1" applyAlignment="1" quotePrefix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4EB7-B41B-4714-94C4-C676FABE6073}">
  <sheetPr>
    <pageSetUpPr fitToPage="1"/>
  </sheetPr>
  <dimension ref="A1:H21"/>
  <sheetViews>
    <sheetView tabSelected="1" view="pageBreakPreview" zoomScale="150" zoomScaleSheetLayoutView="150" workbookViewId="0" topLeftCell="A1">
      <selection activeCell="E10" sqref="E10"/>
    </sheetView>
  </sheetViews>
  <sheetFormatPr defaultColWidth="9.140625" defaultRowHeight="15"/>
  <cols>
    <col min="2" max="2" width="16.28125" style="0" bestFit="1" customWidth="1"/>
    <col min="3" max="3" width="28.28125" style="0" bestFit="1" customWidth="1"/>
    <col min="4" max="4" width="10.28125" style="0" bestFit="1" customWidth="1"/>
    <col min="5" max="6" width="12.7109375" style="0" customWidth="1"/>
    <col min="7" max="7" width="46.421875" style="0" customWidth="1"/>
    <col min="8" max="8" width="10.28125" style="0" bestFit="1" customWidth="1"/>
  </cols>
  <sheetData>
    <row r="1" spans="2:7" ht="15.75">
      <c r="B1" s="26" t="s">
        <v>14</v>
      </c>
      <c r="C1" s="26"/>
      <c r="D1" s="26"/>
      <c r="E1" s="26"/>
      <c r="F1" s="26"/>
      <c r="G1" s="26"/>
    </row>
    <row r="2" spans="2:7" ht="15.75">
      <c r="B2" s="25" t="s">
        <v>13</v>
      </c>
      <c r="C2" s="25"/>
      <c r="D2" s="25"/>
      <c r="E2" s="25"/>
      <c r="F2" s="25"/>
      <c r="G2" s="25"/>
    </row>
    <row r="3" spans="2:7" ht="15.75">
      <c r="B3" s="26" t="s">
        <v>21</v>
      </c>
      <c r="C3" s="26"/>
      <c r="D3" s="26"/>
      <c r="E3" s="26"/>
      <c r="F3" s="26"/>
      <c r="G3" s="26"/>
    </row>
    <row r="5" spans="1:8" s="11" customFormat="1" ht="33.75">
      <c r="A5" s="9" t="s">
        <v>16</v>
      </c>
      <c r="B5" s="9" t="s">
        <v>6</v>
      </c>
      <c r="C5" s="9" t="s">
        <v>7</v>
      </c>
      <c r="D5" s="10" t="s">
        <v>17</v>
      </c>
      <c r="E5" s="10" t="s">
        <v>18</v>
      </c>
      <c r="F5" s="9" t="s">
        <v>2</v>
      </c>
      <c r="G5" s="9" t="s">
        <v>1</v>
      </c>
      <c r="H5" s="9" t="s">
        <v>19</v>
      </c>
    </row>
    <row r="6" spans="1:8" ht="15">
      <c r="A6" s="8">
        <v>1</v>
      </c>
      <c r="B6" s="14" t="s">
        <v>37</v>
      </c>
      <c r="C6" s="1" t="s">
        <v>0</v>
      </c>
      <c r="D6" s="18">
        <v>966</v>
      </c>
      <c r="E6" s="19"/>
      <c r="F6" s="20">
        <f>D6*E6</f>
        <v>0</v>
      </c>
      <c r="G6" s="4" t="s">
        <v>39</v>
      </c>
      <c r="H6" s="12">
        <v>44793</v>
      </c>
    </row>
    <row r="7" spans="1:8" ht="15">
      <c r="A7" s="8">
        <v>2</v>
      </c>
      <c r="B7" s="14" t="s">
        <v>25</v>
      </c>
      <c r="C7" s="1" t="s">
        <v>26</v>
      </c>
      <c r="D7" s="18">
        <v>140</v>
      </c>
      <c r="E7" s="19"/>
      <c r="F7" s="20">
        <f aca="true" t="shared" si="0" ref="F7:F14">D7*E7</f>
        <v>0</v>
      </c>
      <c r="G7" s="4"/>
      <c r="H7" s="12">
        <v>44865</v>
      </c>
    </row>
    <row r="8" spans="1:8" ht="15">
      <c r="A8" s="8">
        <v>4</v>
      </c>
      <c r="B8" s="14" t="s">
        <v>22</v>
      </c>
      <c r="C8" s="1" t="s">
        <v>40</v>
      </c>
      <c r="D8" s="18">
        <v>875</v>
      </c>
      <c r="E8" s="19"/>
      <c r="F8" s="20">
        <f t="shared" si="0"/>
        <v>0</v>
      </c>
      <c r="G8" s="4" t="s">
        <v>3</v>
      </c>
      <c r="H8" s="12">
        <v>44793</v>
      </c>
    </row>
    <row r="9" spans="1:8" ht="30">
      <c r="A9" s="8"/>
      <c r="B9" s="14" t="s">
        <v>23</v>
      </c>
      <c r="C9" s="15" t="s">
        <v>35</v>
      </c>
      <c r="D9" s="18">
        <v>1500</v>
      </c>
      <c r="E9" s="19"/>
      <c r="F9" s="20">
        <f t="shared" si="0"/>
        <v>0</v>
      </c>
      <c r="G9" s="4"/>
      <c r="H9" s="12">
        <v>44793</v>
      </c>
    </row>
    <row r="10" spans="1:8" ht="30">
      <c r="A10" s="8"/>
      <c r="B10" s="14" t="s">
        <v>24</v>
      </c>
      <c r="C10" s="15" t="s">
        <v>28</v>
      </c>
      <c r="D10" s="18">
        <v>1200</v>
      </c>
      <c r="E10" s="19"/>
      <c r="F10" s="20">
        <f t="shared" si="0"/>
        <v>0</v>
      </c>
      <c r="G10" s="4"/>
      <c r="H10" s="12">
        <v>44793</v>
      </c>
    </row>
    <row r="11" spans="1:8" ht="15">
      <c r="A11" s="8"/>
      <c r="B11" s="14" t="s">
        <v>27</v>
      </c>
      <c r="C11" s="1" t="s">
        <v>29</v>
      </c>
      <c r="D11" s="18">
        <v>520</v>
      </c>
      <c r="E11" s="19"/>
      <c r="F11" s="20">
        <f t="shared" si="0"/>
        <v>0</v>
      </c>
      <c r="G11" s="22" t="s">
        <v>34</v>
      </c>
      <c r="H11" s="12">
        <v>44865</v>
      </c>
    </row>
    <row r="12" spans="1:8" ht="135">
      <c r="A12" s="8">
        <v>8</v>
      </c>
      <c r="B12" s="16" t="s">
        <v>11</v>
      </c>
      <c r="C12" s="2" t="s">
        <v>36</v>
      </c>
      <c r="D12" s="18">
        <v>420</v>
      </c>
      <c r="E12" s="19"/>
      <c r="F12" s="20">
        <f>D12*E12</f>
        <v>0</v>
      </c>
      <c r="G12" s="3" t="s">
        <v>12</v>
      </c>
      <c r="H12" s="12">
        <v>44793</v>
      </c>
    </row>
    <row r="13" spans="1:8" ht="15">
      <c r="A13" s="8"/>
      <c r="B13" s="16" t="s">
        <v>30</v>
      </c>
      <c r="C13" s="2" t="s">
        <v>33</v>
      </c>
      <c r="D13" s="18">
        <v>550</v>
      </c>
      <c r="E13" s="19"/>
      <c r="F13" s="20">
        <f>D13*E13</f>
        <v>0</v>
      </c>
      <c r="G13" s="3"/>
      <c r="H13" s="12">
        <v>44865</v>
      </c>
    </row>
    <row r="14" spans="1:8" ht="18">
      <c r="A14" s="13">
        <v>9</v>
      </c>
      <c r="B14" s="14" t="s">
        <v>30</v>
      </c>
      <c r="C14" s="1" t="s">
        <v>31</v>
      </c>
      <c r="D14" s="18">
        <v>110</v>
      </c>
      <c r="E14" s="19"/>
      <c r="F14" s="20">
        <f t="shared" si="0"/>
        <v>0</v>
      </c>
      <c r="G14" s="4" t="s">
        <v>32</v>
      </c>
      <c r="H14" s="12">
        <v>44865</v>
      </c>
    </row>
    <row r="15" spans="1:8" ht="45">
      <c r="A15" s="13">
        <v>11</v>
      </c>
      <c r="B15" s="17" t="s">
        <v>8</v>
      </c>
      <c r="C15" s="5" t="s">
        <v>9</v>
      </c>
      <c r="D15" s="18">
        <v>330</v>
      </c>
      <c r="E15" s="19"/>
      <c r="F15" s="20">
        <f>D15*E15</f>
        <v>0</v>
      </c>
      <c r="G15" s="3" t="s">
        <v>10</v>
      </c>
      <c r="H15" s="12">
        <v>44793</v>
      </c>
    </row>
    <row r="16" ht="15.75" thickBot="1">
      <c r="D16" s="21"/>
    </row>
    <row r="17" spans="2:7" ht="15.75">
      <c r="B17" s="27" t="s">
        <v>4</v>
      </c>
      <c r="C17" s="28"/>
      <c r="D17" s="31">
        <f>SUM(F6:F15)</f>
        <v>0</v>
      </c>
      <c r="E17" s="31"/>
      <c r="F17" s="32"/>
      <c r="G17" s="24" t="s">
        <v>20</v>
      </c>
    </row>
    <row r="18" spans="2:7" ht="15.75">
      <c r="B18" s="6" t="s">
        <v>15</v>
      </c>
      <c r="C18" s="7">
        <v>0.21</v>
      </c>
      <c r="D18" s="33">
        <f>D17*C18</f>
        <v>0</v>
      </c>
      <c r="E18" s="33"/>
      <c r="F18" s="34"/>
      <c r="G18" s="24"/>
    </row>
    <row r="19" spans="2:7" ht="16.5" thickBot="1">
      <c r="B19" s="29" t="s">
        <v>5</v>
      </c>
      <c r="C19" s="30"/>
      <c r="D19" s="35">
        <f>D18+D17</f>
        <v>0</v>
      </c>
      <c r="E19" s="35"/>
      <c r="F19" s="36"/>
      <c r="G19" s="24"/>
    </row>
    <row r="21" spans="1:8" ht="241.5" customHeight="1">
      <c r="A21" s="23" t="s">
        <v>38</v>
      </c>
      <c r="B21" s="23"/>
      <c r="C21" s="23"/>
      <c r="D21" s="23"/>
      <c r="E21" s="23"/>
      <c r="F21" s="23"/>
      <c r="G21" s="23"/>
      <c r="H21" s="23"/>
    </row>
  </sheetData>
  <mergeCells count="10">
    <mergeCell ref="A21:H21"/>
    <mergeCell ref="G17:G19"/>
    <mergeCell ref="B2:G2"/>
    <mergeCell ref="B1:G1"/>
    <mergeCell ref="B3:G3"/>
    <mergeCell ref="B17:C17"/>
    <mergeCell ref="B19:C19"/>
    <mergeCell ref="D17:F17"/>
    <mergeCell ref="D18:F18"/>
    <mergeCell ref="D19:F19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Jiří</dc:creator>
  <cp:keywords/>
  <dc:description/>
  <cp:lastModifiedBy>Juříčková Dana</cp:lastModifiedBy>
  <cp:lastPrinted>2022-06-15T12:51:37Z</cp:lastPrinted>
  <dcterms:created xsi:type="dcterms:W3CDTF">2021-07-27T06:07:15Z</dcterms:created>
  <dcterms:modified xsi:type="dcterms:W3CDTF">2022-06-21T14:42:09Z</dcterms:modified>
  <cp:category/>
  <cp:version/>
  <cp:contentType/>
  <cp:contentStatus/>
</cp:coreProperties>
</file>