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 defaultThemeVersion="124226"/>
  <bookViews>
    <workbookView xWindow="29865" yWindow="1455" windowWidth="25470" windowHeight="15630" tabRatio="602" activeTab="0"/>
  </bookViews>
  <sheets>
    <sheet name="Specifikace" sheetId="1" r:id="rId1"/>
  </sheets>
  <definedNames>
    <definedName name="_xlnm._FilterDatabase" localSheetId="0" hidden="1">'Specifikace'!$B$8:$N$30</definedName>
    <definedName name="_xlnm.Print_Titles" localSheetId="0">'Specifikace'!$8:$8</definedName>
  </definedNames>
  <calcPr calcId="191029"/>
  <extLst/>
</workbook>
</file>

<file path=xl/sharedStrings.xml><?xml version="1.0" encoding="utf-8"?>
<sst xmlns="http://schemas.openxmlformats.org/spreadsheetml/2006/main" count="124" uniqueCount="54">
  <si>
    <t>Příloha č. 3 dokumentace zadávacího řízení na uzavření rámcové dohody</t>
  </si>
  <si>
    <t>NÁZEV A POPIS POLOŽKY</t>
  </si>
  <si>
    <t>TYP MATERIÁLU HDPE/LDPE</t>
  </si>
  <si>
    <t>49x60</t>
  </si>
  <si>
    <t>50x60</t>
  </si>
  <si>
    <t>60x80</t>
  </si>
  <si>
    <t>63x85</t>
  </si>
  <si>
    <t>64x71</t>
  </si>
  <si>
    <t>65x78</t>
  </si>
  <si>
    <t>70x110</t>
  </si>
  <si>
    <t>70x120</t>
  </si>
  <si>
    <t>100x120</t>
  </si>
  <si>
    <t>BALENÍ</t>
  </si>
  <si>
    <t>role</t>
  </si>
  <si>
    <t>20x30</t>
  </si>
  <si>
    <t>25x35</t>
  </si>
  <si>
    <t>50x70</t>
  </si>
  <si>
    <t>lišta</t>
  </si>
  <si>
    <t>ks</t>
  </si>
  <si>
    <t>bal</t>
  </si>
  <si>
    <t>pytle odpadní černé</t>
  </si>
  <si>
    <t>pytle odpadní bílé</t>
  </si>
  <si>
    <t>pytle odpadní žluté</t>
  </si>
  <si>
    <t>pytle odpadní červené</t>
  </si>
  <si>
    <t>pytle odpadní modré</t>
  </si>
  <si>
    <t>pytle odpadní transparentní</t>
  </si>
  <si>
    <t>pytle odpadní BIOODPAD s potiskem červené</t>
  </si>
  <si>
    <t>sáčky potravinové transparentní</t>
  </si>
  <si>
    <t>folie potravinářská transparentní</t>
  </si>
  <si>
    <t>přířezy skládané transparentní</t>
  </si>
  <si>
    <t>HDPE</t>
  </si>
  <si>
    <t>LDPE</t>
  </si>
  <si>
    <t>JEDNOTKA</t>
  </si>
  <si>
    <t>SÍLA µ
(minimální hodnota)</t>
  </si>
  <si>
    <t>45x30000</t>
  </si>
  <si>
    <r>
      <t xml:space="preserve">CENA ZA JEDNOTKU
v Kč bez DPH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</si>
  <si>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t>CENA ZA JEDNOTKU
v Kč bez DPH
automaticky zaokrouhlená na 2 desetinná místa</t>
  </si>
  <si>
    <t>ROZMĚRY
v cm</t>
  </si>
  <si>
    <t>1 kus pytle</t>
  </si>
  <si>
    <t>1 kus role</t>
  </si>
  <si>
    <t>1 kus sáčku</t>
  </si>
  <si>
    <t>1 kus přířezu</t>
  </si>
  <si>
    <t>30x30000</t>
  </si>
  <si>
    <t>role/krabice</t>
  </si>
  <si>
    <r>
      <t xml:space="preserve">OBCHODNÍ NÁZEV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</si>
  <si>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r>
      <t xml:space="preserve">VÝROBCE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</si>
  <si>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t>ČÍSLO POLOŽKY</t>
  </si>
  <si>
    <r>
      <t xml:space="preserve">KATALOGOVÉ / OBJEDNACÍ ČÍSLO*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</si>
  <si>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t>* Katalogové/objednací číslo slouží k označení a jednoznačné a přesné identifikaci příslušného spotřebního materiálu, a to např. čísly, písmeny, znaky nebo jejich kombinací. Katalogové/objednací číslo musí být vždy jedinečné a označovat tak pouze jeden konkrétní spotřební materiál.</t>
  </si>
  <si>
    <t>PŘEDPOKLÁDANÁ SPOTŘEBA ZA 6 MĚSÍCŮ
(počet jednotek)</t>
  </si>
  <si>
    <t>specifikace předmětu plnění, Předloha pro zpracování ceny plnění pro účely hodnocení nabídek</t>
  </si>
  <si>
    <t>Dynamický nákupní systém na dodávky odpadních pytlů, potravinových sáčků a fólií</t>
  </si>
  <si>
    <t>CENA ZA PŘEDPOKLÁDANOU SPOTŘEBU KUSŮ JEDNOTLIVÉHO DRUHU SPOTŘEBNÍHO MATERIÁLU ZA 5 MĚSÍCŮ
v Kč bez DPH</t>
  </si>
  <si>
    <t>Celková cena za předpokládanou spotřebu všech druhů  spotřebního materiálu v Kč bez DPH za 5 měsíců (nabídková cena)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</si>
</sst>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[$-405]General"/>
    <numFmt numFmtId="166" formatCode="#,##0.00&quot; &quot;[$Kč-405];[Red]&quot;-&quot;#,##0.00&quot; &quot;[$Kč-405]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65" fontId="7" fillId="0" borderId="0" applyBorder="0" applyProtection="0">
      <alignment/>
    </xf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165" fontId="7" fillId="0" borderId="0" applyBorder="0" applyProtection="0">
      <alignment/>
    </xf>
    <xf numFmtId="0" fontId="10" fillId="0" borderId="0" applyNumberFormat="0" applyBorder="0" applyProtection="0">
      <alignment/>
    </xf>
    <xf numFmtId="166" fontId="10" fillId="0" borderId="0" applyBorder="0" applyProtection="0">
      <alignment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" fillId="2" borderId="1" xfId="20" applyFont="1" applyFill="1" applyBorder="1" applyAlignment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0" fillId="3" borderId="2" xfId="0" applyNumberForma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4" fillId="2" borderId="3" xfId="20" applyFont="1" applyFill="1" applyBorder="1" applyAlignment="1">
      <alignment horizontal="center" vertical="center"/>
      <protection/>
    </xf>
    <xf numFmtId="3" fontId="4" fillId="2" borderId="1" xfId="20" applyNumberFormat="1" applyFont="1" applyFill="1" applyBorder="1" applyAlignment="1" applyProtection="1">
      <alignment horizontal="center" vertical="center"/>
      <protection locked="0"/>
    </xf>
    <xf numFmtId="3" fontId="5" fillId="2" borderId="1" xfId="0" applyNumberFormat="1" applyFont="1" applyFill="1" applyBorder="1" applyAlignment="1">
      <alignment horizontal="center" vertical="center"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center"/>
      <protection/>
    </xf>
    <xf numFmtId="3" fontId="4" fillId="2" borderId="2" xfId="20" applyNumberFormat="1" applyFont="1" applyFill="1" applyBorder="1" applyAlignment="1" applyProtection="1">
      <alignment horizontal="center" vertical="center"/>
      <protection locked="0"/>
    </xf>
    <xf numFmtId="44" fontId="0" fillId="0" borderId="2" xfId="0" applyNumberFormat="1" applyBorder="1" applyAlignment="1">
      <alignment horizontal="center" vertical="center"/>
    </xf>
    <xf numFmtId="44" fontId="0" fillId="4" borderId="5" xfId="0" applyNumberFormat="1" applyFill="1" applyBorder="1" applyAlignment="1">
      <alignment horizontal="center" vertical="center"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2" xfId="20" applyFont="1" applyFill="1" applyBorder="1" applyAlignment="1">
      <alignment horizontal="center" vertical="center"/>
      <protection/>
    </xf>
    <xf numFmtId="0" fontId="3" fillId="0" borderId="2" xfId="20" applyFont="1" applyFill="1" applyBorder="1" applyAlignment="1">
      <alignment horizontal="center" vertical="center" wrapText="1"/>
      <protection/>
    </xf>
    <xf numFmtId="0" fontId="7" fillId="0" borderId="1" xfId="38" applyFill="1" applyBorder="1" applyAlignment="1">
      <alignment horizontal="center" vertical="center"/>
      <protection/>
    </xf>
    <xf numFmtId="3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1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" xfId="20" applyFont="1" applyFill="1" applyBorder="1" applyAlignment="1" applyProtection="1">
      <alignment horizontal="center" vertical="center"/>
      <protection locked="0"/>
    </xf>
    <xf numFmtId="0" fontId="4" fillId="2" borderId="6" xfId="20" applyFont="1" applyFill="1" applyBorder="1" applyAlignment="1">
      <alignment horizontal="center" vertical="center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3" fillId="3" borderId="2" xfId="20" applyFont="1" applyFill="1" applyBorder="1" applyAlignment="1">
      <alignment horizontal="center" vertical="center"/>
      <protection/>
    </xf>
    <xf numFmtId="0" fontId="3" fillId="3" borderId="1" xfId="20" applyFont="1" applyFill="1" applyBorder="1" applyAlignment="1">
      <alignment horizontal="center" vertical="center"/>
      <protection/>
    </xf>
    <xf numFmtId="3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4" fillId="0" borderId="1" xfId="20" applyFont="1" applyFill="1" applyBorder="1" applyAlignment="1">
      <alignment horizontal="center" vertical="center" wrapText="1"/>
      <protection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44" fontId="11" fillId="6" borderId="12" xfId="0" applyNumberFormat="1" applyFont="1" applyFill="1" applyBorder="1" applyAlignment="1">
      <alignment horizontal="center" vertical="center"/>
    </xf>
    <xf numFmtId="0" fontId="4" fillId="0" borderId="7" xfId="20" applyFont="1" applyFill="1" applyBorder="1" applyAlignment="1">
      <alignment horizontal="center" vertical="center"/>
      <protection/>
    </xf>
    <xf numFmtId="0" fontId="6" fillId="2" borderId="7" xfId="38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6" borderId="16" xfId="0" applyFont="1" applyFill="1" applyBorder="1" applyAlignment="1">
      <alignment horizontal="left" vertical="center"/>
    </xf>
    <xf numFmtId="0" fontId="11" fillId="6" borderId="17" xfId="0" applyFont="1" applyFill="1" applyBorder="1" applyAlignment="1">
      <alignment horizontal="left" vertical="center"/>
    </xf>
    <xf numFmtId="0" fontId="11" fillId="6" borderId="1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normální 2" xfId="21"/>
    <cellStyle name="Normální 3" xfId="22"/>
    <cellStyle name="Vysvětlující text 2" xfId="23"/>
    <cellStyle name="Normální 4" xfId="24"/>
    <cellStyle name="Čárka 2" xfId="25"/>
    <cellStyle name="Normální 5" xfId="26"/>
    <cellStyle name="Normální 6" xfId="27"/>
    <cellStyle name="Normální 7" xfId="28"/>
    <cellStyle name="Normální 8" xfId="29"/>
    <cellStyle name="Normální 9" xfId="30"/>
    <cellStyle name="Excel Built-in Normal" xfId="31"/>
    <cellStyle name="Heading" xfId="32"/>
    <cellStyle name="Heading1" xfId="33"/>
    <cellStyle name="normální 2 2" xfId="34"/>
    <cellStyle name="Result" xfId="35"/>
    <cellStyle name="Result2" xfId="36"/>
    <cellStyle name="Normální 10" xfId="37"/>
    <cellStyle name="Normální 11" xfId="38"/>
    <cellStyle name="Normální 3 2" xfId="39"/>
    <cellStyle name="Měna 2" xfId="40"/>
    <cellStyle name="normální 2 2 2" xfId="41"/>
    <cellStyle name="Čárka 2 2" xfId="42"/>
    <cellStyle name="Měna 2 2" xfId="43"/>
    <cellStyle name="TableStyleLight1" xfId="44"/>
  </cellStyles>
  <dxfs count="3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view="pageBreakPreview" zoomScale="55" zoomScaleSheetLayoutView="55" zoomScalePageLayoutView="75" workbookViewId="0" topLeftCell="A1">
      <selection activeCell="L38" sqref="L38"/>
    </sheetView>
  </sheetViews>
  <sheetFormatPr defaultColWidth="9.140625" defaultRowHeight="15"/>
  <cols>
    <col min="1" max="1" width="9.140625" style="5" bestFit="1" customWidth="1"/>
    <col min="2" max="2" width="41.8515625" style="5" bestFit="1" customWidth="1"/>
    <col min="3" max="3" width="16.7109375" style="4" bestFit="1" customWidth="1"/>
    <col min="4" max="4" width="22.00390625" style="8" bestFit="1" customWidth="1"/>
    <col min="5" max="5" width="16.421875" style="1" customWidth="1"/>
    <col min="6" max="6" width="14.28125" style="1" bestFit="1" customWidth="1"/>
    <col min="7" max="7" width="18.57421875" style="1" customWidth="1"/>
    <col min="8" max="10" width="33.7109375" style="1" bestFit="1" customWidth="1"/>
    <col min="11" max="13" width="22.8515625" style="1" customWidth="1"/>
    <col min="14" max="14" width="28.421875" style="1" customWidth="1"/>
    <col min="15" max="16384" width="9.140625" style="4" customWidth="1"/>
  </cols>
  <sheetData>
    <row r="1" spans="1:14" s="2" customFormat="1" ht="18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2" customFormat="1" ht="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2" customFormat="1" ht="18.75">
      <c r="A3" s="60" t="s">
        <v>50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s="2" customFormat="1" ht="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2" customFormat="1" ht="18.75">
      <c r="A5" s="60" t="s">
        <v>51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s="2" customFormat="1" ht="1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s="2" customFormat="1" ht="15.75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s="3" customFormat="1" ht="152.25" customHeight="1">
      <c r="A8" s="43" t="s">
        <v>46</v>
      </c>
      <c r="B8" s="42" t="s">
        <v>1</v>
      </c>
      <c r="C8" s="44" t="s">
        <v>37</v>
      </c>
      <c r="D8" s="44" t="s">
        <v>2</v>
      </c>
      <c r="E8" s="44" t="s">
        <v>33</v>
      </c>
      <c r="F8" s="44" t="s">
        <v>12</v>
      </c>
      <c r="G8" s="44" t="s">
        <v>32</v>
      </c>
      <c r="H8" s="44" t="s">
        <v>44</v>
      </c>
      <c r="I8" s="44" t="s">
        <v>45</v>
      </c>
      <c r="J8" s="44" t="s">
        <v>47</v>
      </c>
      <c r="K8" s="45" t="s">
        <v>49</v>
      </c>
      <c r="L8" s="44" t="s">
        <v>35</v>
      </c>
      <c r="M8" s="44" t="s">
        <v>36</v>
      </c>
      <c r="N8" s="46" t="s">
        <v>52</v>
      </c>
    </row>
    <row r="9" spans="1:14" s="2" customFormat="1" ht="15">
      <c r="A9" s="36">
        <v>1</v>
      </c>
      <c r="B9" s="14" t="s">
        <v>20</v>
      </c>
      <c r="C9" s="23" t="s">
        <v>3</v>
      </c>
      <c r="D9" s="15" t="s">
        <v>30</v>
      </c>
      <c r="E9" s="16">
        <v>15</v>
      </c>
      <c r="F9" s="16" t="s">
        <v>13</v>
      </c>
      <c r="G9" s="22" t="s">
        <v>38</v>
      </c>
      <c r="H9" s="38"/>
      <c r="I9" s="38"/>
      <c r="J9" s="38"/>
      <c r="K9" s="17">
        <v>1500</v>
      </c>
      <c r="L9" s="9"/>
      <c r="M9" s="18">
        <f>ROUND(L9,2)</f>
        <v>0</v>
      </c>
      <c r="N9" s="19">
        <f aca="true" t="shared" si="0" ref="N9:N16">(K9*M9)</f>
        <v>0</v>
      </c>
    </row>
    <row r="10" spans="1:14" s="2" customFormat="1" ht="15">
      <c r="A10" s="36">
        <v>2</v>
      </c>
      <c r="B10" s="11" t="s">
        <v>20</v>
      </c>
      <c r="C10" s="20" t="s">
        <v>4</v>
      </c>
      <c r="D10" s="15" t="s">
        <v>31</v>
      </c>
      <c r="E10" s="6">
        <v>40</v>
      </c>
      <c r="F10" s="6" t="s">
        <v>13</v>
      </c>
      <c r="G10" s="22" t="s">
        <v>38</v>
      </c>
      <c r="H10" s="38"/>
      <c r="I10" s="38"/>
      <c r="J10" s="38"/>
      <c r="K10" s="12">
        <v>17000</v>
      </c>
      <c r="L10" s="9"/>
      <c r="M10" s="10">
        <f aca="true" t="shared" si="1" ref="M10:M29">ROUND(L10,2)</f>
        <v>0</v>
      </c>
      <c r="N10" s="19">
        <f t="shared" si="0"/>
        <v>0</v>
      </c>
    </row>
    <row r="11" spans="1:14" s="2" customFormat="1" ht="15">
      <c r="A11" s="37">
        <v>3</v>
      </c>
      <c r="B11" s="11" t="s">
        <v>20</v>
      </c>
      <c r="C11" s="20" t="s">
        <v>4</v>
      </c>
      <c r="D11" s="15" t="s">
        <v>30</v>
      </c>
      <c r="E11" s="6">
        <v>20</v>
      </c>
      <c r="F11" s="6" t="s">
        <v>13</v>
      </c>
      <c r="G11" s="22" t="s">
        <v>38</v>
      </c>
      <c r="H11" s="38"/>
      <c r="I11" s="38"/>
      <c r="J11" s="38"/>
      <c r="K11" s="12">
        <v>900</v>
      </c>
      <c r="L11" s="9"/>
      <c r="M11" s="10">
        <f t="shared" si="1"/>
        <v>0</v>
      </c>
      <c r="N11" s="19">
        <f t="shared" si="0"/>
        <v>0</v>
      </c>
    </row>
    <row r="12" spans="1:14" s="2" customFormat="1" ht="15">
      <c r="A12" s="37">
        <v>4</v>
      </c>
      <c r="B12" s="11" t="s">
        <v>21</v>
      </c>
      <c r="C12" s="20" t="s">
        <v>4</v>
      </c>
      <c r="D12" s="15" t="s">
        <v>30</v>
      </c>
      <c r="E12" s="6">
        <v>20</v>
      </c>
      <c r="F12" s="6" t="s">
        <v>13</v>
      </c>
      <c r="G12" s="22" t="s">
        <v>38</v>
      </c>
      <c r="H12" s="38"/>
      <c r="I12" s="38"/>
      <c r="J12" s="38"/>
      <c r="K12" s="12">
        <v>2000</v>
      </c>
      <c r="L12" s="9"/>
      <c r="M12" s="10">
        <f t="shared" si="1"/>
        <v>0</v>
      </c>
      <c r="N12" s="19">
        <f t="shared" si="0"/>
        <v>0</v>
      </c>
    </row>
    <row r="13" spans="1:14" s="2" customFormat="1" ht="14.45" customHeight="1">
      <c r="A13" s="36">
        <v>5</v>
      </c>
      <c r="B13" s="11" t="s">
        <v>20</v>
      </c>
      <c r="C13" s="20" t="s">
        <v>5</v>
      </c>
      <c r="D13" s="15" t="s">
        <v>30</v>
      </c>
      <c r="E13" s="6">
        <v>15</v>
      </c>
      <c r="F13" s="6" t="s">
        <v>13</v>
      </c>
      <c r="G13" s="22" t="s">
        <v>38</v>
      </c>
      <c r="H13" s="38"/>
      <c r="I13" s="38"/>
      <c r="J13" s="38"/>
      <c r="K13" s="12">
        <v>1500</v>
      </c>
      <c r="L13" s="9"/>
      <c r="M13" s="10">
        <f t="shared" si="1"/>
        <v>0</v>
      </c>
      <c r="N13" s="19">
        <f t="shared" si="0"/>
        <v>0</v>
      </c>
    </row>
    <row r="14" spans="1:14" s="2" customFormat="1" ht="14.45" customHeight="1">
      <c r="A14" s="36">
        <v>6</v>
      </c>
      <c r="B14" s="11" t="s">
        <v>25</v>
      </c>
      <c r="C14" s="20" t="s">
        <v>6</v>
      </c>
      <c r="D14" s="15" t="s">
        <v>30</v>
      </c>
      <c r="E14" s="6">
        <v>15</v>
      </c>
      <c r="F14" s="6" t="s">
        <v>13</v>
      </c>
      <c r="G14" s="22" t="s">
        <v>38</v>
      </c>
      <c r="H14" s="38"/>
      <c r="I14" s="38"/>
      <c r="J14" s="38"/>
      <c r="K14" s="12">
        <v>7000</v>
      </c>
      <c r="L14" s="9"/>
      <c r="M14" s="10">
        <f t="shared" si="1"/>
        <v>0</v>
      </c>
      <c r="N14" s="19">
        <f t="shared" si="0"/>
        <v>0</v>
      </c>
    </row>
    <row r="15" spans="1:14" s="2" customFormat="1" ht="14.45" customHeight="1">
      <c r="A15" s="37">
        <v>7</v>
      </c>
      <c r="B15" s="11" t="s">
        <v>20</v>
      </c>
      <c r="C15" s="20" t="s">
        <v>7</v>
      </c>
      <c r="D15" s="15" t="s">
        <v>30</v>
      </c>
      <c r="E15" s="6">
        <v>20</v>
      </c>
      <c r="F15" s="6" t="s">
        <v>13</v>
      </c>
      <c r="G15" s="22" t="s">
        <v>38</v>
      </c>
      <c r="H15" s="38"/>
      <c r="I15" s="38"/>
      <c r="J15" s="38"/>
      <c r="K15" s="12">
        <v>600</v>
      </c>
      <c r="L15" s="9"/>
      <c r="M15" s="10">
        <f t="shared" si="1"/>
        <v>0</v>
      </c>
      <c r="N15" s="19">
        <f t="shared" si="0"/>
        <v>0</v>
      </c>
    </row>
    <row r="16" spans="1:14" s="2" customFormat="1" ht="14.45" customHeight="1">
      <c r="A16" s="37">
        <v>8</v>
      </c>
      <c r="B16" s="11" t="s">
        <v>20</v>
      </c>
      <c r="C16" s="20" t="s">
        <v>8</v>
      </c>
      <c r="D16" s="15" t="s">
        <v>31</v>
      </c>
      <c r="E16" s="6">
        <v>60</v>
      </c>
      <c r="F16" s="6" t="s">
        <v>13</v>
      </c>
      <c r="G16" s="22" t="s">
        <v>38</v>
      </c>
      <c r="H16" s="38"/>
      <c r="I16" s="38"/>
      <c r="J16" s="38"/>
      <c r="K16" s="12">
        <v>3000</v>
      </c>
      <c r="L16" s="9"/>
      <c r="M16" s="10">
        <f t="shared" si="1"/>
        <v>0</v>
      </c>
      <c r="N16" s="19">
        <f t="shared" si="0"/>
        <v>0</v>
      </c>
    </row>
    <row r="17" spans="1:14" s="2" customFormat="1" ht="14.45" customHeight="1">
      <c r="A17" s="37">
        <v>9</v>
      </c>
      <c r="B17" s="11" t="s">
        <v>20</v>
      </c>
      <c r="C17" s="20" t="s">
        <v>9</v>
      </c>
      <c r="D17" s="15" t="s">
        <v>31</v>
      </c>
      <c r="E17" s="6">
        <v>60</v>
      </c>
      <c r="F17" s="6" t="s">
        <v>13</v>
      </c>
      <c r="G17" s="22" t="s">
        <v>38</v>
      </c>
      <c r="H17" s="38"/>
      <c r="I17" s="38"/>
      <c r="J17" s="38"/>
      <c r="K17" s="12">
        <v>800</v>
      </c>
      <c r="L17" s="9"/>
      <c r="M17" s="10">
        <f t="shared" si="1"/>
        <v>0</v>
      </c>
      <c r="N17" s="19">
        <f aca="true" t="shared" si="2" ref="N17:N26">(K17*M17)</f>
        <v>0</v>
      </c>
    </row>
    <row r="18" spans="1:14" s="2" customFormat="1" ht="14.45" customHeight="1">
      <c r="A18" s="37">
        <v>1</v>
      </c>
      <c r="B18" s="11" t="s">
        <v>20</v>
      </c>
      <c r="C18" s="20" t="s">
        <v>9</v>
      </c>
      <c r="D18" s="15" t="s">
        <v>31</v>
      </c>
      <c r="E18" s="6">
        <v>80</v>
      </c>
      <c r="F18" s="6" t="s">
        <v>13</v>
      </c>
      <c r="G18" s="22" t="s">
        <v>38</v>
      </c>
      <c r="H18" s="38"/>
      <c r="I18" s="38"/>
      <c r="J18" s="38"/>
      <c r="K18" s="12">
        <v>6150</v>
      </c>
      <c r="L18" s="9"/>
      <c r="M18" s="10">
        <f t="shared" si="1"/>
        <v>0</v>
      </c>
      <c r="N18" s="19">
        <f t="shared" si="2"/>
        <v>0</v>
      </c>
    </row>
    <row r="19" spans="1:14" s="2" customFormat="1" ht="14.45" customHeight="1">
      <c r="A19" s="36">
        <v>11</v>
      </c>
      <c r="B19" s="11" t="s">
        <v>24</v>
      </c>
      <c r="C19" s="20" t="s">
        <v>9</v>
      </c>
      <c r="D19" s="15" t="s">
        <v>31</v>
      </c>
      <c r="E19" s="6">
        <v>80</v>
      </c>
      <c r="F19" s="6" t="s">
        <v>13</v>
      </c>
      <c r="G19" s="22" t="s">
        <v>38</v>
      </c>
      <c r="H19" s="38"/>
      <c r="I19" s="38"/>
      <c r="J19" s="38"/>
      <c r="K19" s="12">
        <v>720</v>
      </c>
      <c r="L19" s="9"/>
      <c r="M19" s="10">
        <f t="shared" si="1"/>
        <v>0</v>
      </c>
      <c r="N19" s="19">
        <f t="shared" si="2"/>
        <v>0</v>
      </c>
    </row>
    <row r="20" spans="1:14" s="2" customFormat="1" ht="14.45" customHeight="1">
      <c r="A20" s="37">
        <v>12</v>
      </c>
      <c r="B20" s="11" t="s">
        <v>23</v>
      </c>
      <c r="C20" s="20" t="s">
        <v>9</v>
      </c>
      <c r="D20" s="15" t="s">
        <v>31</v>
      </c>
      <c r="E20" s="6">
        <v>80</v>
      </c>
      <c r="F20" s="6" t="s">
        <v>13</v>
      </c>
      <c r="G20" s="22" t="s">
        <v>38</v>
      </c>
      <c r="H20" s="38"/>
      <c r="I20" s="38"/>
      <c r="J20" s="38"/>
      <c r="K20" s="12">
        <v>2000</v>
      </c>
      <c r="L20" s="9"/>
      <c r="M20" s="10">
        <f t="shared" si="1"/>
        <v>0</v>
      </c>
      <c r="N20" s="19">
        <f t="shared" si="2"/>
        <v>0</v>
      </c>
    </row>
    <row r="21" spans="1:14" s="2" customFormat="1" ht="14.45" customHeight="1">
      <c r="A21" s="37">
        <v>13</v>
      </c>
      <c r="B21" s="11" t="s">
        <v>22</v>
      </c>
      <c r="C21" s="20" t="s">
        <v>9</v>
      </c>
      <c r="D21" s="15" t="s">
        <v>31</v>
      </c>
      <c r="E21" s="6">
        <v>80</v>
      </c>
      <c r="F21" s="6" t="s">
        <v>13</v>
      </c>
      <c r="G21" s="22" t="s">
        <v>38</v>
      </c>
      <c r="H21" s="38"/>
      <c r="I21" s="38"/>
      <c r="J21" s="38"/>
      <c r="K21" s="12">
        <v>230</v>
      </c>
      <c r="L21" s="9"/>
      <c r="M21" s="10">
        <f t="shared" si="1"/>
        <v>0</v>
      </c>
      <c r="N21" s="19">
        <f t="shared" si="2"/>
        <v>0</v>
      </c>
    </row>
    <row r="22" spans="1:14" s="2" customFormat="1" ht="14.45" customHeight="1">
      <c r="A22" s="37">
        <v>14</v>
      </c>
      <c r="B22" s="11" t="s">
        <v>26</v>
      </c>
      <c r="C22" s="20" t="s">
        <v>9</v>
      </c>
      <c r="D22" s="15" t="s">
        <v>31</v>
      </c>
      <c r="E22" s="6">
        <v>100</v>
      </c>
      <c r="F22" s="6" t="s">
        <v>43</v>
      </c>
      <c r="G22" s="22" t="s">
        <v>38</v>
      </c>
      <c r="H22" s="38"/>
      <c r="I22" s="38"/>
      <c r="J22" s="38"/>
      <c r="K22" s="12">
        <v>2000</v>
      </c>
      <c r="L22" s="9"/>
      <c r="M22" s="10">
        <f t="shared" si="1"/>
        <v>0</v>
      </c>
      <c r="N22" s="19">
        <f t="shared" si="2"/>
        <v>0</v>
      </c>
    </row>
    <row r="23" spans="1:14" s="2" customFormat="1" ht="14.45" customHeight="1">
      <c r="A23" s="37">
        <v>15</v>
      </c>
      <c r="B23" s="11" t="s">
        <v>24</v>
      </c>
      <c r="C23" s="20" t="s">
        <v>10</v>
      </c>
      <c r="D23" s="15" t="s">
        <v>31</v>
      </c>
      <c r="E23" s="6">
        <v>100</v>
      </c>
      <c r="F23" s="6" t="s">
        <v>43</v>
      </c>
      <c r="G23" s="22" t="s">
        <v>38</v>
      </c>
      <c r="H23" s="38"/>
      <c r="I23" s="38"/>
      <c r="J23" s="38"/>
      <c r="K23" s="12">
        <v>100</v>
      </c>
      <c r="L23" s="9"/>
      <c r="M23" s="10">
        <f t="shared" si="1"/>
        <v>0</v>
      </c>
      <c r="N23" s="19">
        <f t="shared" si="2"/>
        <v>0</v>
      </c>
    </row>
    <row r="24" spans="1:14" s="2" customFormat="1" ht="15">
      <c r="A24" s="48">
        <v>16</v>
      </c>
      <c r="B24" s="52" t="s">
        <v>20</v>
      </c>
      <c r="C24" s="20" t="s">
        <v>11</v>
      </c>
      <c r="D24" s="53" t="s">
        <v>31</v>
      </c>
      <c r="E24" s="21">
        <v>80</v>
      </c>
      <c r="F24" s="21" t="s">
        <v>13</v>
      </c>
      <c r="G24" s="22" t="s">
        <v>38</v>
      </c>
      <c r="H24" s="38"/>
      <c r="I24" s="38"/>
      <c r="J24" s="38"/>
      <c r="K24" s="40">
        <v>40</v>
      </c>
      <c r="L24" s="9"/>
      <c r="M24" s="10">
        <f t="shared" si="1"/>
        <v>0</v>
      </c>
      <c r="N24" s="19">
        <f t="shared" si="2"/>
        <v>0</v>
      </c>
    </row>
    <row r="25" spans="1:14" s="2" customFormat="1" ht="15">
      <c r="A25" s="37">
        <v>17</v>
      </c>
      <c r="B25" s="11" t="s">
        <v>27</v>
      </c>
      <c r="C25" s="20" t="s">
        <v>14</v>
      </c>
      <c r="D25" s="15" t="s">
        <v>30</v>
      </c>
      <c r="E25" s="6">
        <v>12</v>
      </c>
      <c r="F25" s="6" t="s">
        <v>17</v>
      </c>
      <c r="G25" s="21" t="s">
        <v>40</v>
      </c>
      <c r="H25" s="39"/>
      <c r="I25" s="39"/>
      <c r="J25" s="39"/>
      <c r="K25" s="12">
        <v>5000</v>
      </c>
      <c r="L25" s="9"/>
      <c r="M25" s="10">
        <f t="shared" si="1"/>
        <v>0</v>
      </c>
      <c r="N25" s="19">
        <f t="shared" si="2"/>
        <v>0</v>
      </c>
    </row>
    <row r="26" spans="1:14" s="2" customFormat="1" ht="15">
      <c r="A26" s="36">
        <v>18</v>
      </c>
      <c r="B26" s="11" t="s">
        <v>27</v>
      </c>
      <c r="C26" s="20" t="s">
        <v>15</v>
      </c>
      <c r="D26" s="15" t="s">
        <v>30</v>
      </c>
      <c r="E26" s="6">
        <v>9</v>
      </c>
      <c r="F26" s="6" t="s">
        <v>13</v>
      </c>
      <c r="G26" s="21" t="s">
        <v>40</v>
      </c>
      <c r="H26" s="39"/>
      <c r="I26" s="39"/>
      <c r="J26" s="39"/>
      <c r="K26" s="12">
        <v>15000</v>
      </c>
      <c r="L26" s="9"/>
      <c r="M26" s="10">
        <f t="shared" si="1"/>
        <v>0</v>
      </c>
      <c r="N26" s="19">
        <f t="shared" si="2"/>
        <v>0</v>
      </c>
    </row>
    <row r="27" spans="1:14" s="2" customFormat="1" ht="15">
      <c r="A27" s="51">
        <v>19</v>
      </c>
      <c r="B27" s="48" t="s">
        <v>28</v>
      </c>
      <c r="C27" s="20" t="s">
        <v>42</v>
      </c>
      <c r="D27" s="41" t="s">
        <v>31</v>
      </c>
      <c r="E27" s="21">
        <v>9</v>
      </c>
      <c r="F27" s="21" t="s">
        <v>18</v>
      </c>
      <c r="G27" s="21" t="s">
        <v>39</v>
      </c>
      <c r="H27" s="39"/>
      <c r="I27" s="39"/>
      <c r="J27" s="39"/>
      <c r="K27" s="40">
        <v>2</v>
      </c>
      <c r="L27" s="9"/>
      <c r="M27" s="10">
        <f t="shared" si="1"/>
        <v>0</v>
      </c>
      <c r="N27" s="19">
        <f aca="true" t="shared" si="3" ref="N27:N29">(K27*M27)</f>
        <v>0</v>
      </c>
    </row>
    <row r="28" spans="1:14" s="2" customFormat="1" ht="15">
      <c r="A28" s="50">
        <v>20</v>
      </c>
      <c r="B28" s="37" t="s">
        <v>28</v>
      </c>
      <c r="C28" s="20" t="s">
        <v>34</v>
      </c>
      <c r="D28" s="30" t="s">
        <v>31</v>
      </c>
      <c r="E28" s="35">
        <v>12</v>
      </c>
      <c r="F28" s="6" t="s">
        <v>13</v>
      </c>
      <c r="G28" s="21" t="s">
        <v>39</v>
      </c>
      <c r="H28" s="39"/>
      <c r="I28" s="39"/>
      <c r="J28" s="39"/>
      <c r="K28" s="12">
        <v>18</v>
      </c>
      <c r="L28" s="9"/>
      <c r="M28" s="10">
        <f t="shared" si="1"/>
        <v>0</v>
      </c>
      <c r="N28" s="19">
        <f t="shared" si="3"/>
        <v>0</v>
      </c>
    </row>
    <row r="29" spans="1:14" s="2" customFormat="1" ht="15.75" thickBot="1">
      <c r="A29" s="50">
        <v>21</v>
      </c>
      <c r="B29" s="49" t="s">
        <v>29</v>
      </c>
      <c r="C29" s="24" t="s">
        <v>16</v>
      </c>
      <c r="D29" s="30" t="s">
        <v>30</v>
      </c>
      <c r="E29" s="7">
        <v>6</v>
      </c>
      <c r="F29" s="7" t="s">
        <v>19</v>
      </c>
      <c r="G29" s="21" t="s">
        <v>41</v>
      </c>
      <c r="H29" s="39"/>
      <c r="I29" s="39"/>
      <c r="J29" s="39"/>
      <c r="K29" s="13">
        <v>100</v>
      </c>
      <c r="L29" s="9"/>
      <c r="M29" s="10">
        <f t="shared" si="1"/>
        <v>0</v>
      </c>
      <c r="N29" s="19">
        <f t="shared" si="3"/>
        <v>0</v>
      </c>
    </row>
    <row r="30" spans="1:14" ht="67.5" customHeight="1" thickBot="1">
      <c r="A30" s="56" t="s">
        <v>53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/>
      <c r="N30" s="47">
        <f>SUM(N9:N29)</f>
        <v>0</v>
      </c>
    </row>
    <row r="31" spans="1:10" ht="15">
      <c r="A31" s="31"/>
      <c r="B31" s="31"/>
      <c r="C31" s="32"/>
      <c r="D31" s="33"/>
      <c r="E31" s="34"/>
      <c r="F31" s="34"/>
      <c r="G31" s="34"/>
      <c r="H31" s="34"/>
      <c r="I31" s="34"/>
      <c r="J31" s="34"/>
    </row>
    <row r="32" spans="1:11" ht="15">
      <c r="A32" s="31"/>
      <c r="B32" s="31" t="s">
        <v>48</v>
      </c>
      <c r="C32" s="32"/>
      <c r="D32" s="33"/>
      <c r="E32" s="34"/>
      <c r="F32" s="34"/>
      <c r="G32" s="34"/>
      <c r="H32" s="34"/>
      <c r="I32" s="34"/>
      <c r="J32" s="34"/>
      <c r="K32" s="25"/>
    </row>
    <row r="33" spans="1:10" ht="15">
      <c r="A33" s="31"/>
      <c r="B33" s="31"/>
      <c r="C33" s="32"/>
      <c r="D33" s="33"/>
      <c r="E33" s="34"/>
      <c r="F33" s="34"/>
      <c r="G33" s="34"/>
      <c r="H33" s="34"/>
      <c r="I33" s="34"/>
      <c r="J33" s="34"/>
    </row>
    <row r="34" spans="1:10" ht="15">
      <c r="A34" s="31"/>
      <c r="B34" s="31"/>
      <c r="C34" s="32"/>
      <c r="D34" s="33"/>
      <c r="E34" s="34"/>
      <c r="F34" s="34"/>
      <c r="G34" s="34"/>
      <c r="H34" s="34"/>
      <c r="I34" s="34"/>
      <c r="J34" s="34"/>
    </row>
    <row r="35" spans="1:10" ht="15">
      <c r="A35" s="26"/>
      <c r="B35" s="26"/>
      <c r="C35" s="27"/>
      <c r="D35" s="28"/>
      <c r="E35" s="29"/>
      <c r="F35" s="29"/>
      <c r="G35" s="29"/>
      <c r="H35" s="29"/>
      <c r="I35" s="29"/>
      <c r="J35" s="29"/>
    </row>
  </sheetData>
  <protectedRanges>
    <protectedRange sqref="B24 A22:E23 F22:F24 K25:K27 D24:D29 A24:A29 G9:K24 A8:F21" name="Range1"/>
    <protectedRange sqref="G8:J8" name="Range1_10"/>
  </protectedRanges>
  <autoFilter ref="B8:N30"/>
  <mergeCells count="8">
    <mergeCell ref="A6:N6"/>
    <mergeCell ref="A7:N7"/>
    <mergeCell ref="A30:M30"/>
    <mergeCell ref="A1:N1"/>
    <mergeCell ref="A2:N2"/>
    <mergeCell ref="A3:N3"/>
    <mergeCell ref="A4:N4"/>
    <mergeCell ref="A5:N5"/>
  </mergeCells>
  <conditionalFormatting sqref="M9:M29">
    <cfRule type="cellIs" priority="4" dxfId="1" operator="equal">
      <formula>0</formula>
    </cfRule>
    <cfRule type="cellIs" priority="5" dxfId="1" operator="lessThan">
      <formula>0</formula>
    </cfRule>
    <cfRule type="cellIs" priority="6" dxfId="0" operator="greaterThan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1" r:id="rId1"/>
  <headerFooter>
    <oddFooter>&amp;LDokumentace zadávacího řízení RD &amp;"-,Tučné"CEPOPS0419&amp;"-,Obyčejné" - příloha č. 3&amp;RStránka &amp;"-,Tučné"&amp;P&amp;"-,Obyčejné" z &amp;"-,Tučné"&amp;N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615C3D-46FA-4C8E-B018-8598498F72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2B2F56-21B1-431C-9572-84BA088BF16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3242a207-232e-4ab2-99aa-e14a4a2c43fc"/>
    <ds:schemaRef ds:uri="ff89f3b2-28a9-4f01-9c73-1e0cfb4545f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D7AFB57-9525-4283-995A-F60A28C790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ivona</dc:creator>
  <cp:keywords/>
  <dc:description/>
  <cp:lastModifiedBy>Monika Málková</cp:lastModifiedBy>
  <cp:lastPrinted>2022-05-11T07:35:31Z</cp:lastPrinted>
  <dcterms:created xsi:type="dcterms:W3CDTF">2013-09-05T10:41:38Z</dcterms:created>
  <dcterms:modified xsi:type="dcterms:W3CDTF">2022-06-30T10:29:14Z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AddinCustomData0000">
    <vt:lpwstr>&lt;AddinData version="1.0"&gt;&lt;Worksheets&gt;&lt;Worksheet Name="Specifikace"&gt;&lt;Controls /&gt;&lt;/Worksheet&gt;&lt;/Worksheets&gt;&lt;/AddinData&gt;</vt:lpwstr>
  </property>
</Properties>
</file>