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Vedlejší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<sst xmlns="http://schemas.openxmlformats.org/spreadsheetml/2006/main" count="238" uniqueCount="91">
  <si>
    <t>ASPE10</t>
  </si>
  <si>
    <t>S</t>
  </si>
  <si>
    <t>Soupis prací objektu</t>
  </si>
  <si>
    <t xml:space="preserve">Stavba: </t>
  </si>
  <si>
    <t>II/386</t>
  </si>
  <si>
    <t>Kuřim průtah, 2 úseky - ul. Blanenská</t>
  </si>
  <si>
    <t>O</t>
  </si>
  <si>
    <t>Objekt:</t>
  </si>
  <si>
    <t>SO 000</t>
  </si>
  <si>
    <t>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</si>
  <si>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</si>
  <si>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</si>
  <si>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</si>
  <si>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</si>
  <si>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</si>
  <si>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</si>
  <si>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</si>
  <si>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</si>
  <si>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</si>
  <si>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</si>
  <si>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</si>
  <si>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</si>
  <si>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</si>
  <si>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</si>
  <si>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</si>
  <si>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</si>
  <si>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</si>
  <si>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</si>
  <si>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</si>
  <si>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</si>
  <si>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</si>
  <si>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</si>
  <si>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</si>
  <si>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</si>
  <si>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</si>
  <si>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</si>
  <si>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</si>
  <si>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</si>
  <si>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</si>
  <si>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00004</t>
  </si>
  <si>
    <t>R</t>
  </si>
  <si>
    <t>Zajištění povolení k uzavírkám - popsáno v obchodních podmínkách, v zákoně č. 13/1997 Sb., a vyhlášce č. 104/1997</t>
  </si>
  <si>
    <t>KPL</t>
  </si>
  <si>
    <t>PP</t>
  </si>
  <si>
    <t/>
  </si>
  <si>
    <t>VV</t>
  </si>
  <si>
    <t>TS</t>
  </si>
  <si>
    <t>00005</t>
  </si>
  <si>
    <t>Zajištění stanovení, umístění, údržbu, přemístění a odstranění dočasného dopravního značení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</si>
  <si>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</si>
  <si>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</si>
  <si>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</si>
  <si>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SO 101</t>
  </si>
  <si>
    <t>Silnice</t>
  </si>
  <si>
    <t>7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</si>
  <si>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</si>
  <si>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</si>
  <si>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</si>
  <si>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zahrnuje veškeré náklady spojené s objednatelem požadovanými zařízeními</t>
  </si>
  <si>
    <t>Zemní práce</t>
  </si>
  <si>
    <t>113727</t>
  </si>
  <si>
    <t>FRÉZOVÁNÍ ZPEVNĚNÝCH PLOCH ASFALTOVÝCH, ODVOZ DO 16KM</t>
  </si>
  <si>
    <t>M3</t>
  </si>
  <si>
    <t>s odvozem na skládku SÚS JMK Žernovník</t>
  </si>
  <si>
    <t>Položka zahrnuje veškerou manipulaci s vybouranou sutí a s vybouranými hmotami vč. uložení na skládku. Nezahrnuje poplatek za skládku</t>
  </si>
  <si>
    <t>Komunikace</t>
  </si>
  <si>
    <t>572214</t>
  </si>
  <si>
    <t>SPOJOVACÍ POSTŘIK Z MODIFIK EMULZE DO 0,5KG/M2</t>
  </si>
  <si>
    <t>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</si>
  <si>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</si>
  <si>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574B55</t>
  </si>
  <si>
    <t>ASFALTOVÝ BETON PRO OBRUSNÉ VRSTVY MODIFIK ACO 16 TL. 60MM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</si>
  <si>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</si>
  <si>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</si>
  <si>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</si>
  <si>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včetně spojovacího postřiku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</si>
  <si>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těsnění podél obrubníků, dilatačních zařízení, odvodňovacích proužků, odvodňovačů, vpustí, šachet a pod.</t>
  </si>
  <si>
    <t>Ostatní konstrukce a práce</t>
  </si>
  <si>
    <t>915111</t>
  </si>
  <si>
    <t>VODOROVNÉ DOPRAVNÍ ZNAČENÍ BARVOU HLADKÉ - DODÁVKA A POKLÁDKA</t>
  </si>
  <si>
    <t>vodicí pruhy V4 š. 25 cm 
středová dělicí čára š. 12,5 cm</t>
  </si>
  <si>
    <t>položka zahrnuje: 
- dodání a pokládku nátěrového materiálu (měří se pouze natíraná plocha) 
- předznačení a reflexní úpravu</t>
  </si>
  <si>
    <t>931326</t>
  </si>
  <si>
    <t>TĚSNĚNÍ DILATAČ SPAR ASF ZÁLIVKOU MODIFIK PRŮŘ DO 800MM2</t>
  </si>
  <si>
    <t>M</t>
  </si>
  <si>
    <t>vyfrézování drážky šířky do 20mm hloubky do 40mm 
vyčištění 
nátěr 
vyplnění předepsanou asfaltovou hmotou</t>
  </si>
  <si>
    <t>položka zahrnuje dodávku a osazení předepsaného materiálu, očištění ploch spáry před úpravou, očištění okolí spáry po úpravě 
nezahrnuje těsnící profil</t>
  </si>
  <si>
    <t>8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</si>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</sst>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38</v>
      </c>
      <c s="23" t="s">
        <v>26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44</v>
      </c>
    </row>
    <row r="13" spans="1:5" ht="12.75">
      <c r="A13" t="s">
        <v>46</v>
      </c>
      <c r="E13" s="29" t="s">
        <v>44</v>
      </c>
    </row>
    <row r="14" spans="1:16" ht="25.5">
      <c r="A14" s="18" t="s">
        <v>38</v>
      </c>
      <c s="23" t="s">
        <v>28</v>
      </c>
      <c s="23" t="s">
        <v>47</v>
      </c>
      <c s="18" t="s">
        <v>40</v>
      </c>
      <c s="24" t="s">
        <v>48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44</v>
      </c>
    </row>
    <row r="16" spans="1:5" ht="12.75">
      <c r="A16" s="30" t="s">
        <v>45</v>
      </c>
      <c r="E16" s="31" t="s">
        <v>44</v>
      </c>
    </row>
    <row r="17" spans="1:5" ht="12.75">
      <c r="A17" t="s">
        <v>46</v>
      </c>
      <c r="E17" s="29" t="s">
        <v>44</v>
      </c>
    </row>
    <row r="18" spans="1:16" ht="25.5">
      <c r="A18" s="18" t="s">
        <v>38</v>
      </c>
      <c s="23" t="s">
        <v>49</v>
      </c>
      <c s="23" t="s">
        <v>50</v>
      </c>
      <c s="18" t="s">
        <v>40</v>
      </c>
      <c s="24" t="s">
        <v>51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44</v>
      </c>
    </row>
    <row r="20" spans="1:5" ht="12.75">
      <c r="A20" s="30" t="s">
        <v>45</v>
      </c>
      <c r="E20" s="31" t="s">
        <v>44</v>
      </c>
    </row>
    <row r="21" spans="1:5" ht="12.75">
      <c r="A21" t="s">
        <v>46</v>
      </c>
      <c r="E21" s="29" t="s">
        <v>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0+O8+O13+O18+O31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0+I8+I13+I18+I31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52</v>
      </c>
      <c s="5"/>
      <c s="14" t="s">
        <v>53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54</v>
      </c>
      <c s="23" t="s">
        <v>55</v>
      </c>
      <c s="18" t="s">
        <v>44</v>
      </c>
      <c s="24" t="s">
        <v>56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02">
      <c r="A10" s="28" t="s">
        <v>43</v>
      </c>
      <c r="E10" s="29" t="s">
        <v>57</v>
      </c>
    </row>
    <row r="11" spans="1:5" ht="12.75">
      <c r="A11" s="30" t="s">
        <v>45</v>
      </c>
      <c r="E11" s="31" t="s">
        <v>44</v>
      </c>
    </row>
    <row r="12" spans="1:5" ht="12.75">
      <c r="A12" t="s">
        <v>46</v>
      </c>
      <c r="E12" s="29" t="s">
        <v>58</v>
      </c>
    </row>
    <row r="13" spans="1:18" ht="12.75" customHeight="1">
      <c r="A13" s="5" t="s">
        <v>36</v>
      </c>
      <c s="5"/>
      <c s="35" t="s">
        <v>22</v>
      </c>
      <c s="5"/>
      <c s="21" t="s">
        <v>59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22</v>
      </c>
      <c s="23" t="s">
        <v>60</v>
      </c>
      <c s="18" t="s">
        <v>44</v>
      </c>
      <c s="24" t="s">
        <v>61</v>
      </c>
      <c s="25" t="s">
        <v>62</v>
      </c>
      <c s="26">
        <v>140.75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63</v>
      </c>
    </row>
    <row r="16" spans="1:5" ht="12.75">
      <c r="A16" s="30" t="s">
        <v>45</v>
      </c>
      <c r="E16" s="31" t="s">
        <v>44</v>
      </c>
    </row>
    <row r="17" spans="1:5" ht="25.5">
      <c r="A17" t="s">
        <v>46</v>
      </c>
      <c r="E17" s="29" t="s">
        <v>64</v>
      </c>
    </row>
    <row r="18" spans="1:18" ht="12.75" customHeight="1">
      <c r="A18" s="5" t="s">
        <v>36</v>
      </c>
      <c s="5"/>
      <c s="35" t="s">
        <v>28</v>
      </c>
      <c s="5"/>
      <c s="21" t="s">
        <v>65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8" t="s">
        <v>38</v>
      </c>
      <c s="23" t="s">
        <v>16</v>
      </c>
      <c s="23" t="s">
        <v>66</v>
      </c>
      <c s="18" t="s">
        <v>44</v>
      </c>
      <c s="24" t="s">
        <v>67</v>
      </c>
      <c s="25" t="s">
        <v>68</v>
      </c>
      <c s="26">
        <v>2815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44</v>
      </c>
    </row>
    <row r="21" spans="1:5" ht="12.75">
      <c r="A21" s="30" t="s">
        <v>45</v>
      </c>
      <c r="E21" s="31" t="s">
        <v>44</v>
      </c>
    </row>
    <row r="22" spans="1:5" ht="51">
      <c r="A22" t="s">
        <v>46</v>
      </c>
      <c r="E22" s="29" t="s">
        <v>69</v>
      </c>
    </row>
    <row r="23" spans="1:16" ht="12.75">
      <c r="A23" s="18" t="s">
        <v>38</v>
      </c>
      <c s="23" t="s">
        <v>15</v>
      </c>
      <c s="23" t="s">
        <v>70</v>
      </c>
      <c s="18" t="s">
        <v>44</v>
      </c>
      <c s="24" t="s">
        <v>71</v>
      </c>
      <c s="25" t="s">
        <v>68</v>
      </c>
      <c s="26">
        <v>2815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44</v>
      </c>
    </row>
    <row r="25" spans="1:5" ht="12.75">
      <c r="A25" s="30" t="s">
        <v>45</v>
      </c>
      <c r="E25" s="31" t="s">
        <v>44</v>
      </c>
    </row>
    <row r="26" spans="1:5" ht="140.25">
      <c r="A26" t="s">
        <v>46</v>
      </c>
      <c r="E26" s="29" t="s">
        <v>72</v>
      </c>
    </row>
    <row r="27" spans="1:16" ht="12.75">
      <c r="A27" s="18" t="s">
        <v>38</v>
      </c>
      <c s="23" t="s">
        <v>26</v>
      </c>
      <c s="23" t="s">
        <v>73</v>
      </c>
      <c s="18" t="s">
        <v>44</v>
      </c>
      <c s="24" t="s">
        <v>74</v>
      </c>
      <c s="25" t="s">
        <v>62</v>
      </c>
      <c s="26">
        <v>10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75</v>
      </c>
    </row>
    <row r="29" spans="1:5" ht="12.75">
      <c r="A29" s="30" t="s">
        <v>45</v>
      </c>
      <c r="E29" s="31" t="s">
        <v>44</v>
      </c>
    </row>
    <row r="30" spans="1:5" ht="127.5">
      <c r="A30" t="s">
        <v>46</v>
      </c>
      <c r="E30" s="29" t="s">
        <v>76</v>
      </c>
    </row>
    <row r="31" spans="1:18" ht="12.75" customHeight="1">
      <c r="A31" s="5" t="s">
        <v>36</v>
      </c>
      <c s="5"/>
      <c s="35" t="s">
        <v>33</v>
      </c>
      <c s="5"/>
      <c s="21" t="s">
        <v>77</v>
      </c>
      <c s="5"/>
      <c s="5"/>
      <c s="5"/>
      <c s="36">
        <f>0+Q31</f>
      </c>
      <c r="O31">
        <f>0+R31</f>
      </c>
      <c r="Q31">
        <f>0+I32+I36+I40</f>
      </c>
      <c>
        <f>0+O32+O36+O40</f>
      </c>
    </row>
    <row r="32" spans="1:16" ht="25.5">
      <c r="A32" s="18" t="s">
        <v>38</v>
      </c>
      <c s="23" t="s">
        <v>28</v>
      </c>
      <c s="23" t="s">
        <v>78</v>
      </c>
      <c s="18" t="s">
        <v>44</v>
      </c>
      <c s="24" t="s">
        <v>79</v>
      </c>
      <c s="25" t="s">
        <v>68</v>
      </c>
      <c s="26">
        <v>250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25.5">
      <c r="A33" s="28" t="s">
        <v>43</v>
      </c>
      <c r="E33" s="29" t="s">
        <v>80</v>
      </c>
    </row>
    <row r="34" spans="1:5" ht="12.75">
      <c r="A34" s="30" t="s">
        <v>45</v>
      </c>
      <c r="E34" s="31" t="s">
        <v>44</v>
      </c>
    </row>
    <row r="35" spans="1:5" ht="38.25">
      <c r="A35" t="s">
        <v>46</v>
      </c>
      <c r="E35" s="29" t="s">
        <v>81</v>
      </c>
    </row>
    <row r="36" spans="1:16" ht="12.75">
      <c r="A36" s="18" t="s">
        <v>38</v>
      </c>
      <c s="23" t="s">
        <v>30</v>
      </c>
      <c s="23" t="s">
        <v>82</v>
      </c>
      <c s="18" t="s">
        <v>44</v>
      </c>
      <c s="24" t="s">
        <v>83</v>
      </c>
      <c s="25" t="s">
        <v>84</v>
      </c>
      <c s="26">
        <v>478.2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51">
      <c r="A37" s="28" t="s">
        <v>43</v>
      </c>
      <c r="E37" s="29" t="s">
        <v>85</v>
      </c>
    </row>
    <row r="38" spans="1:5" ht="12.75">
      <c r="A38" s="30" t="s">
        <v>45</v>
      </c>
      <c r="E38" s="31" t="s">
        <v>44</v>
      </c>
    </row>
    <row r="39" spans="1:5" ht="38.25">
      <c r="A39" t="s">
        <v>46</v>
      </c>
      <c r="E39" s="29" t="s">
        <v>86</v>
      </c>
    </row>
    <row r="40" spans="1:16" ht="12.75">
      <c r="A40" s="18" t="s">
        <v>38</v>
      </c>
      <c s="23" t="s">
        <v>87</v>
      </c>
      <c s="23" t="s">
        <v>88</v>
      </c>
      <c s="18" t="s">
        <v>44</v>
      </c>
      <c s="24" t="s">
        <v>89</v>
      </c>
      <c s="25" t="s">
        <v>68</v>
      </c>
      <c s="26">
        <v>2815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44</v>
      </c>
    </row>
    <row r="42" spans="1:5" ht="12.75">
      <c r="A42" s="30" t="s">
        <v>45</v>
      </c>
      <c r="E42" s="31" t="s">
        <v>44</v>
      </c>
    </row>
    <row r="43" spans="1:5" ht="25.5">
      <c r="A43" t="s">
        <v>46</v>
      </c>
      <c r="E43" s="29" t="s">
        <v>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