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<sst xmlns="http://schemas.openxmlformats.org/spreadsheetml/2006/main" count="42" uniqueCount="35">
  <si>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Cena pořízení</t>
  </si>
  <si>
    <t>ks</t>
  </si>
  <si>
    <t>Cena servisních činností</t>
  </si>
  <si>
    <t xml:space="preserve">předpokládaná doba používání přístroje pro účely hodnocení (roky) </t>
  </si>
  <si>
    <t>záruční lhůta (roky)</t>
  </si>
  <si>
    <t xml:space="preserve">předpokládaná doba používání přístroje po záruce pro účely hodnocení (roky) 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</si>
  <si>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</si>
  <si>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</si>
  <si>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</si>
  <si>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</si>
  <si>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</si>
  <si>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</si>
  <si>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</si>
  <si>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Pořizovací cena a předpokládané provozní náklady po záruční lhůtě CELKEM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</si>
  <si>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</si>
  <si>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</si>
  <si>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</si>
  <si>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</si>
  <si>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</si>
  <si>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>předpokládaný počet  MJ pro účely hodnocení za dobu používání přístroje po záruce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</si>
  <si>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</si>
  <si>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</si>
  <si>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</si>
  <si>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</si>
  <si>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</si>
  <si>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Pořizovací cena přístroje (zařízení) včetně příslušenství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</si>
  <si>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</si>
  <si>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</si>
  <si>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</si>
  <si>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</si>
  <si>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údaj, který bude dopočten dle nastaveného vzorce = celková kupní cena přístroje (zařízení) včetně příslušenství = kupní cena z Obchodních podmínek</t>
  </si>
  <si>
    <t>nastavené hodnoty jsou konstantní pro účel hodnocení a nesmí být měněny</t>
  </si>
  <si>
    <t>údaj, který bude vypočten dle nastavených vzorců a bude hodnocen</t>
  </si>
  <si>
    <t>Pravidelné servisní prohlídky (BTK + KEZ) + pravidelné revize + pravidelnéh validace po uplynutí  záruky  (za jeden dezinfektor)</t>
  </si>
  <si>
    <t>„Anesteziologický přístroj“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</si>
</sst>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3" borderId="2" xfId="0" applyNumberFormat="1" applyFill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" fontId="0" fillId="0" borderId="2" xfId="0" applyNumberForma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3" borderId="12" xfId="0" applyNumberForma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9" fillId="4" borderId="1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4" fontId="2" fillId="5" borderId="17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4" fontId="0" fillId="7" borderId="2" xfId="0" applyNumberFormat="1" applyFill="1" applyBorder="1" applyAlignment="1" applyProtection="1">
      <alignment vertical="center" wrapText="1"/>
      <protection locked="0"/>
    </xf>
    <xf numFmtId="4" fontId="0" fillId="7" borderId="18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4" fontId="12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1371600</xdr:colOff>
      <xdr:row>1</xdr:row>
      <xdr:rowOff>485775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1209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S207"/>
  <sheetViews>
    <sheetView tabSelected="1" workbookViewId="0" topLeftCell="A1">
      <selection activeCell="A4" sqref="A4:I4"/>
    </sheetView>
  </sheetViews>
  <sheetFormatPr defaultColWidth="9.140625" defaultRowHeight="15"/>
  <cols>
    <col min="1" max="1" width="48.421875" style="1" customWidth="1"/>
    <col min="2" max="2" width="7.8515625" style="1" customWidth="1"/>
    <col min="3" max="3" width="14.8515625" style="1" customWidth="1"/>
    <col min="4" max="4" width="18.7109375" style="1" customWidth="1"/>
    <col min="5" max="5" width="9.57421875" style="1" customWidth="1"/>
    <col min="6" max="6" width="20.28125" style="1" customWidth="1"/>
    <col min="7" max="7" width="14.7109375" style="1" customWidth="1"/>
    <col min="8" max="8" width="16.421875" style="1" customWidth="1"/>
    <col min="9" max="9" width="19.7109375" style="1" bestFit="1" customWidth="1"/>
    <col min="10" max="45" width="9.140625" style="5" customWidth="1"/>
    <col min="46" max="16384" width="9.140625" style="1" customWidth="1"/>
  </cols>
  <sheetData>
    <row r="1" s="5" customFormat="1" ht="15"/>
    <row r="2" spans="1:9" s="5" customFormat="1" ht="46.5" customHeight="1">
      <c r="A2" s="63"/>
      <c r="B2" s="64"/>
      <c r="C2" s="64"/>
      <c r="D2" s="64"/>
      <c r="E2" s="64"/>
      <c r="F2" s="64"/>
      <c r="G2" s="64"/>
      <c r="H2" s="64"/>
      <c r="I2" s="64"/>
    </row>
    <row r="3" spans="1:9" s="5" customFormat="1" ht="46.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9" s="5" customFormat="1" ht="29.25" customHeight="1">
      <c r="A4" s="72" t="s">
        <v>27</v>
      </c>
      <c r="B4" s="72"/>
      <c r="C4" s="72"/>
      <c r="D4" s="72"/>
      <c r="E4" s="72"/>
      <c r="F4" s="72"/>
      <c r="G4" s="72"/>
      <c r="H4" s="72"/>
      <c r="I4" s="72"/>
    </row>
    <row r="5" spans="1:7" s="5" customFormat="1" ht="15.75" thickBot="1">
      <c r="A5" s="67"/>
      <c r="B5" s="68"/>
      <c r="C5" s="68"/>
      <c r="D5" s="68"/>
      <c r="E5" s="68"/>
      <c r="F5" s="68"/>
      <c r="G5" s="6"/>
    </row>
    <row r="6" spans="1:45" s="3" customFormat="1" ht="25.5">
      <c r="A6" s="34" t="s">
        <v>0</v>
      </c>
      <c r="B6" s="26" t="s">
        <v>17</v>
      </c>
      <c r="C6" s="27" t="s">
        <v>23</v>
      </c>
      <c r="D6" s="27"/>
      <c r="E6" s="27"/>
      <c r="F6" s="27"/>
      <c r="G6" s="27"/>
      <c r="H6" s="28" t="s">
        <v>20</v>
      </c>
      <c r="I6" s="35" t="s">
        <v>21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9" ht="21.75" customHeight="1" thickBot="1">
      <c r="A7" s="43" t="s">
        <v>25</v>
      </c>
      <c r="B7" s="44" t="s">
        <v>1</v>
      </c>
      <c r="C7" s="50"/>
      <c r="D7" s="45"/>
      <c r="E7" s="45"/>
      <c r="F7" s="45"/>
      <c r="G7" s="45"/>
      <c r="H7" s="58">
        <v>1</v>
      </c>
      <c r="I7" s="46">
        <f>C7*H7</f>
        <v>0</v>
      </c>
    </row>
    <row r="8" s="5" customFormat="1" ht="18" thickBot="1">
      <c r="A8" s="4"/>
    </row>
    <row r="9" spans="1:45" s="3" customFormat="1" ht="63.75">
      <c r="A9" s="34" t="s">
        <v>2</v>
      </c>
      <c r="B9" s="26" t="s">
        <v>17</v>
      </c>
      <c r="C9" s="27" t="s">
        <v>23</v>
      </c>
      <c r="D9" s="27" t="s">
        <v>3</v>
      </c>
      <c r="E9" s="27" t="s">
        <v>4</v>
      </c>
      <c r="F9" s="27" t="s">
        <v>5</v>
      </c>
      <c r="G9" s="27" t="s">
        <v>28</v>
      </c>
      <c r="H9" s="28" t="s">
        <v>19</v>
      </c>
      <c r="I9" s="35" t="s">
        <v>22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45">
      <c r="A10" s="36" t="s">
        <v>33</v>
      </c>
      <c r="B10" s="39" t="s">
        <v>1</v>
      </c>
      <c r="C10" s="51"/>
      <c r="D10" s="57">
        <v>5</v>
      </c>
      <c r="E10" s="51"/>
      <c r="F10" s="16">
        <f>D10-E10</f>
        <v>5</v>
      </c>
      <c r="G10" s="52"/>
      <c r="H10" s="17">
        <f>F10*G10</f>
        <v>0</v>
      </c>
      <c r="I10" s="37">
        <f>C10*H10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2" customFormat="1" ht="19.5" customHeight="1">
      <c r="A11" s="36" t="s">
        <v>6</v>
      </c>
      <c r="B11" s="39" t="s">
        <v>7</v>
      </c>
      <c r="C11" s="51"/>
      <c r="D11" s="57">
        <v>5</v>
      </c>
      <c r="E11" s="51"/>
      <c r="F11" s="16">
        <f aca="true" t="shared" si="0" ref="F11">D11-E11</f>
        <v>5</v>
      </c>
      <c r="G11" s="57">
        <v>2</v>
      </c>
      <c r="H11" s="17">
        <f aca="true" t="shared" si="1" ref="H11">F11*G11</f>
        <v>10</v>
      </c>
      <c r="I11" s="37">
        <f aca="true" t="shared" si="2" ref="I11">C11*H11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22" customFormat="1" ht="21.75" customHeight="1" thickBot="1">
      <c r="A12" s="18" t="s">
        <v>8</v>
      </c>
      <c r="B12" s="40"/>
      <c r="C12" s="41"/>
      <c r="D12" s="41"/>
      <c r="E12" s="41"/>
      <c r="F12" s="41"/>
      <c r="G12" s="41"/>
      <c r="H12" s="42"/>
      <c r="I12" s="38">
        <f>SUM(I10:I11)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3" customFormat="1" ht="51">
      <c r="A13" s="34" t="s">
        <v>9</v>
      </c>
      <c r="B13" s="26" t="s">
        <v>17</v>
      </c>
      <c r="C13" s="27" t="s">
        <v>23</v>
      </c>
      <c r="D13" s="27" t="s">
        <v>3</v>
      </c>
      <c r="E13" s="27"/>
      <c r="F13" s="27"/>
      <c r="G13" s="27" t="s">
        <v>29</v>
      </c>
      <c r="H13" s="28" t="s">
        <v>18</v>
      </c>
      <c r="I13" s="35" t="s">
        <v>24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9" ht="30">
      <c r="A14" s="36" t="s">
        <v>10</v>
      </c>
      <c r="B14" s="39" t="s">
        <v>1</v>
      </c>
      <c r="C14" s="51"/>
      <c r="D14" s="57">
        <v>5</v>
      </c>
      <c r="E14" s="33"/>
      <c r="F14" s="33"/>
      <c r="G14" s="57">
        <v>1</v>
      </c>
      <c r="H14" s="17">
        <f>D14*G14</f>
        <v>5</v>
      </c>
      <c r="I14" s="37">
        <f>C14*H14</f>
        <v>0</v>
      </c>
    </row>
    <row r="15" spans="1:45" s="20" customFormat="1" ht="21.75" customHeight="1" thickBot="1">
      <c r="A15" s="18" t="s">
        <v>11</v>
      </c>
      <c r="B15" s="40"/>
      <c r="C15" s="41"/>
      <c r="D15" s="41"/>
      <c r="E15" s="41"/>
      <c r="F15" s="41"/>
      <c r="G15" s="41"/>
      <c r="H15" s="42"/>
      <c r="I15" s="38">
        <f>SUM(I13:I14)</f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9" ht="21.75" customHeight="1" thickBot="1">
      <c r="A16" s="69" t="s">
        <v>12</v>
      </c>
      <c r="B16" s="69"/>
      <c r="C16" s="69"/>
      <c r="D16" s="69"/>
      <c r="E16" s="69"/>
      <c r="F16" s="69"/>
      <c r="G16" s="69"/>
      <c r="H16" s="69"/>
      <c r="I16" s="23">
        <f>I12+I15</f>
        <v>0</v>
      </c>
    </row>
    <row r="17" spans="1:9" s="5" customFormat="1" ht="12.75" customHeight="1" thickBot="1">
      <c r="A17" s="9"/>
      <c r="B17" s="10"/>
      <c r="C17" s="11"/>
      <c r="D17" s="9"/>
      <c r="E17" s="9"/>
      <c r="F17" s="9"/>
      <c r="G17" s="9"/>
      <c r="H17" s="9"/>
      <c r="I17" s="9"/>
    </row>
    <row r="18" spans="1:45" s="25" customFormat="1" ht="21.75" thickBot="1">
      <c r="A18" s="61" t="s">
        <v>13</v>
      </c>
      <c r="B18" s="62"/>
      <c r="C18" s="62"/>
      <c r="D18" s="62"/>
      <c r="E18" s="62"/>
      <c r="F18" s="62"/>
      <c r="G18" s="62"/>
      <c r="H18" s="62"/>
      <c r="I18" s="55">
        <f>I7+I16</f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9" s="8" customFormat="1" ht="26.25">
      <c r="A19" s="12"/>
      <c r="B19" s="13"/>
      <c r="C19" s="13"/>
      <c r="D19" s="13"/>
      <c r="E19" s="13"/>
      <c r="F19" s="12"/>
      <c r="G19" s="12"/>
      <c r="H19" s="12"/>
      <c r="I19" s="12"/>
    </row>
    <row r="20" spans="1:45" s="30" customFormat="1" ht="18.75" customHeight="1">
      <c r="A20" s="32"/>
      <c r="B20" s="70" t="s">
        <v>30</v>
      </c>
      <c r="C20" s="71"/>
      <c r="D20" s="71"/>
      <c r="E20" s="71"/>
      <c r="F20" s="71"/>
      <c r="G20" s="71"/>
      <c r="H20" s="71"/>
      <c r="I20" s="7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9" s="29" customFormat="1" ht="18.75" customHeight="1">
      <c r="A21" s="31"/>
      <c r="B21" s="47" t="s">
        <v>26</v>
      </c>
      <c r="C21" s="48"/>
      <c r="D21" s="48"/>
      <c r="E21" s="48"/>
      <c r="F21" s="48"/>
      <c r="G21" s="48"/>
      <c r="H21" s="48"/>
      <c r="I21" s="48"/>
    </row>
    <row r="22" spans="1:45" s="30" customFormat="1" ht="18.75" customHeight="1">
      <c r="A22" s="53"/>
      <c r="B22" s="56" t="s">
        <v>14</v>
      </c>
      <c r="C22" s="47"/>
      <c r="D22" s="48"/>
      <c r="E22" s="48"/>
      <c r="F22" s="48"/>
      <c r="G22" s="48"/>
      <c r="H22" s="48"/>
      <c r="I22" s="4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s="30" customFormat="1" ht="18.75" customHeight="1">
      <c r="A23" s="54"/>
      <c r="B23" s="60" t="s">
        <v>32</v>
      </c>
      <c r="C23" s="47"/>
      <c r="D23" s="48"/>
      <c r="E23" s="48"/>
      <c r="F23" s="48"/>
      <c r="G23" s="48"/>
      <c r="H23" s="48"/>
      <c r="I23" s="4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9" s="5" customFormat="1" ht="18.75" customHeight="1">
      <c r="A24" s="59"/>
      <c r="B24" s="49" t="s">
        <v>31</v>
      </c>
      <c r="C24" s="48"/>
      <c r="D24" s="48"/>
      <c r="E24" s="48"/>
      <c r="F24" s="48"/>
      <c r="G24" s="48"/>
      <c r="H24" s="48"/>
      <c r="I24" s="48"/>
    </row>
    <row r="25" s="5" customFormat="1" ht="15"/>
    <row r="26" s="5" customFormat="1" ht="15"/>
    <row r="27" s="5" customFormat="1" ht="15"/>
    <row r="28" spans="1:9" s="5" customFormat="1" ht="15">
      <c r="A28" s="5" t="s">
        <v>15</v>
      </c>
      <c r="G28" s="15"/>
      <c r="H28" s="15"/>
      <c r="I28" s="15"/>
    </row>
    <row r="29" spans="7:9" s="5" customFormat="1" ht="15">
      <c r="G29" s="65" t="s">
        <v>16</v>
      </c>
      <c r="H29" s="65"/>
      <c r="I29" s="66"/>
    </row>
    <row r="30" s="5" customFormat="1" ht="15">
      <c r="G30" s="14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pans="5:6" s="5" customFormat="1" ht="15">
      <c r="E207" s="1"/>
      <c r="F207" s="1"/>
    </row>
  </sheetData>
  <mergeCells count="8">
    <mergeCell ref="A18:H18"/>
    <mergeCell ref="A2:I2"/>
    <mergeCell ref="G29:I29"/>
    <mergeCell ref="A5:F5"/>
    <mergeCell ref="A16:H16"/>
    <mergeCell ref="B20:I20"/>
    <mergeCell ref="A4:I4"/>
    <mergeCell ref="A3:I3"/>
  </mergeCells>
  <printOptions/>
  <pageMargins left="0" right="0" top="0" bottom="0" header="0" footer="0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2022-05-12T07:04:45Z</cp:lastPrinted>
  <dcterms:created xsi:type="dcterms:W3CDTF">2021-08-16T09:08:11Z</dcterms:created>
  <dcterms:modified xsi:type="dcterms:W3CDTF">2022-06-07T06:50:31Z</dcterms:modified>
  <cp:category/>
  <cp:version/>
  <cp:contentType/>
  <cp:contentStatus/>
</cp:coreProperties>
</file>