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" windowWidth="15120" windowHeight="9285" activeTab="0"/>
  </bookViews>
  <sheets>
    <sheet name="Nahradní zdroj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<sst xmlns="http://schemas.openxmlformats.org/spreadsheetml/2006/main" count="58" uniqueCount="58">
  <si>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MONTÁŽE</t>
  </si>
  <si>
    <t>MATERIÁL</t>
  </si>
  <si>
    <t>CELKEM</t>
  </si>
  <si>
    <t>ROZVODNICE A ROZVADĚČE</t>
  </si>
  <si>
    <t>TRUBKY  OHEBNÉ  A  PEVNÉ</t>
  </si>
  <si>
    <t>HODINOVÁ ZŮČTOVACÍ SAZBA</t>
  </si>
  <si>
    <t>UKOČENÍ  ŽIL JEDNOTLIVÝCH KABELŮ A ZAPOJENÍ KRABIC</t>
  </si>
  <si>
    <t>ks,m,m2</t>
  </si>
  <si>
    <t>sady,hod</t>
  </si>
  <si>
    <t xml:space="preserve">NÁHRADNÍ ZDROJ  ELEKTRICKÉ ENERGIE </t>
  </si>
  <si>
    <t>MOTORGENETÁTOR   125 kVA</t>
  </si>
  <si>
    <t>Dieselový motor ,alternátor,3x400V/50Hz,jmenovitý účiník</t>
  </si>
  <si>
    <t>0,80 , chladič ,předehřev kapalin,řídící jednotka,tlumič výfuku,</t>
  </si>
  <si>
    <t>startovací baterie , nabíječka baterií a jistič,</t>
  </si>
  <si>
    <t>125 kVA záložní výkon, s ATS , kapotáž EuroSilent,</t>
  </si>
  <si>
    <t>ekologická vana, povrchová úprava barva , odborná instalace</t>
  </si>
  <si>
    <t>Doprava  MTG na místo mimo jeřábnických prací</t>
  </si>
  <si>
    <t>Celkové odrezivění konzolové  a kovové části trafostanice</t>
  </si>
  <si>
    <t>a opětové natření olejovým nátěrem.</t>
  </si>
  <si>
    <t>Výměna svodových vodičů  2 x CYKY 3x150+70mm2  včetně trubek</t>
  </si>
  <si>
    <t>Kabel CYKY 3x150+70mm2</t>
  </si>
  <si>
    <t>Kabel CYKY 12x2,5mm2</t>
  </si>
  <si>
    <t>Pásovina FeZn  pro uzemnění trafostanice včetně svorek</t>
  </si>
  <si>
    <t xml:space="preserve">Kulatina FeZn 10 </t>
  </si>
  <si>
    <t>Zkouška transformátorového oleje</t>
  </si>
  <si>
    <t>Kabelová spojka smrťovací vulkanizační</t>
  </si>
  <si>
    <t>Ukončení kabelu do 4x240 mm2</t>
  </si>
  <si>
    <t>Kabelová koncovka do 4x240mm2</t>
  </si>
  <si>
    <t>Ukončení vodičů včetně zapojení a koncovky do 240 mm2</t>
  </si>
  <si>
    <t>Ukončení vodičů včetně zapojení a koncovky do 150 mm2</t>
  </si>
  <si>
    <t>Ukončení vodičů včetně zapojení a koncovky do 2,5  mm2</t>
  </si>
  <si>
    <t xml:space="preserve">STAVEBNÍ A ZEMNÍ PRÁCE </t>
  </si>
  <si>
    <t>Pod soustrojím bude vybudována  železobetonová deska  tl 200mm</t>
  </si>
  <si>
    <t>z betonu C25/30-XC2,vystužená u spodního a horního  dílce  svařovanou</t>
  </si>
  <si>
    <t>sítí  KARI 6/150x6/150. Krytí výstuže betonem bude 35 mm.</t>
  </si>
  <si>
    <t>Betonová deska bude mít rozměr  2,5 x 4m a pod deskou bude  proveden</t>
  </si>
  <si>
    <t>štěrkopískový polštář 250mm,který bude zhutněn.</t>
  </si>
  <si>
    <t>Do vzdálenosti 1 m od stanoviště soustrojí bude proveden  obslužný</t>
  </si>
  <si>
    <t>pochůzný pás.</t>
  </si>
  <si>
    <t>Stavební práce</t>
  </si>
  <si>
    <t>Zemní práce včetně mechanizace</t>
  </si>
  <si>
    <t>Jeřábnické práce</t>
  </si>
  <si>
    <t>Kabel AYKY 3x240+120mm2</t>
  </si>
  <si>
    <t>KABELOVÉ  TRASY, KABELY A VODIČE</t>
  </si>
  <si>
    <t>Provedení  projektové dokumentace skutečného provedení</t>
  </si>
  <si>
    <t>Kompletační práce , komplexní  zkoušky</t>
  </si>
  <si>
    <t>Revize elektrického zařízení</t>
  </si>
  <si>
    <t>CELKEM   MONTÁŽ  NÁHRADNÍHO  ZDROJE   BEZ DPH</t>
  </si>
  <si>
    <t>CELKEM   MONTÁŽ  NÁHRADNÍHO  ZDROJE   VČETNĚ    DPH</t>
  </si>
  <si>
    <t>OPRAVA TRAFOSTANICE SLOUPOVÉ  22/04 KV  250 KVA</t>
  </si>
  <si>
    <t>Výměna elektroměrov skříně  dle typového zapojení EON x/5           RST 1.1</t>
  </si>
  <si>
    <t>Doplnění  skříně ATS  pro automatické přepínání zdrojů                        RST  2.1</t>
  </si>
  <si>
    <t>Doplnění kompezačního rozvaděče 50 kVAr do skříně                            RST  2.2</t>
  </si>
  <si>
    <t>Doplnění vývodové skříně  4x odpínače                                    RST 1.2</t>
  </si>
  <si>
    <t>Trubka elektroinstalační    40</t>
  </si>
  <si>
    <t xml:space="preserve">trubka elektroinstalační    110 </t>
  </si>
  <si>
    <t>DPH      20%</t>
  </si>
  <si>
    <t>Motorgenerátor  125 kVA , s AMF  , s jističem , s ATS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</si>
</sst>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28"/>
  <sheetViews>
    <sheetView tabSelected="1" view="pageLayout" workbookViewId="0" topLeftCell="A1">
      <selection activeCell="B9" sqref="B9"/>
    </sheetView>
  </sheetViews>
  <sheetFormatPr defaultColWidth="9.140625" defaultRowHeight="15"/>
  <cols>
    <col min="1" max="1" width="1.8515625" style="6" customWidth="1"/>
    <col min="2" max="2" width="65.7109375" style="6" customWidth="1"/>
    <col min="3" max="3" width="1.1484375" style="6" customWidth="1"/>
    <col min="4" max="4" width="8.57421875" style="6" customWidth="1"/>
    <col min="5" max="5" width="1.1484375" style="6" customWidth="1"/>
    <col min="6" max="6" width="9.140625" style="7" customWidth="1"/>
    <col min="7" max="7" width="10.57421875" style="7" customWidth="1"/>
    <col min="8" max="8" width="0.9921875" style="6" customWidth="1"/>
    <col min="9" max="9" width="10.00390625" style="7" customWidth="1"/>
    <col min="10" max="10" width="10.57421875" style="7" bestFit="1" customWidth="1"/>
    <col min="11" max="11" width="1.7109375" style="6" customWidth="1"/>
    <col min="12" max="12" width="15.140625" style="6" customWidth="1"/>
    <col min="13" max="13" width="0.2890625" style="6" customWidth="1"/>
    <col min="14" max="14" width="10.57421875" style="6" bestFit="1" customWidth="1"/>
    <col min="15" max="16384" width="9.140625" style="6" customWidth="1"/>
  </cols>
  <sheetData>
    <row r="1" ht="9.75" customHeight="1"/>
    <row r="2" ht="15">
      <c r="B2" s="4" t="s">
        <v>9</v>
      </c>
    </row>
    <row r="3" ht="15">
      <c r="D3" s="4" t="s">
        <v>7</v>
      </c>
    </row>
    <row r="4" spans="4:12" s="4" customFormat="1" ht="15">
      <c r="D4" s="4" t="s">
        <v>8</v>
      </c>
      <c r="F4" s="18" t="s">
        <v>0</v>
      </c>
      <c r="G4" s="18"/>
      <c r="I4" s="18" t="s">
        <v>1</v>
      </c>
      <c r="J4" s="18"/>
      <c r="L4" s="9" t="s">
        <v>2</v>
      </c>
    </row>
    <row r="5" ht="6" customHeight="1"/>
    <row r="6" ht="14.25" customHeight="1"/>
    <row r="7" ht="14.25" customHeight="1">
      <c r="B7" s="5" t="s">
        <v>10</v>
      </c>
    </row>
    <row r="8" ht="14.25" customHeight="1"/>
    <row r="9" ht="15">
      <c r="B9" s="2" t="s">
        <v>57</v>
      </c>
    </row>
    <row r="10" ht="15">
      <c r="B10" s="2" t="s">
        <v>11</v>
      </c>
    </row>
    <row r="11" ht="15">
      <c r="B11" s="2" t="s">
        <v>12</v>
      </c>
    </row>
    <row r="12" ht="15">
      <c r="B12" s="2" t="s">
        <v>13</v>
      </c>
    </row>
    <row r="13" ht="15">
      <c r="B13" s="2" t="s">
        <v>14</v>
      </c>
    </row>
    <row r="14" spans="2:10" ht="15">
      <c r="B14" s="2" t="s">
        <v>15</v>
      </c>
      <c r="D14" s="6">
        <v>1</v>
      </c>
      <c r="F14" s="7">
        <v>0</v>
      </c>
      <c r="G14" s="7">
        <f>PRODUCT(D14,F14)</f>
        <v>0</v>
      </c>
      <c r="I14" s="7">
        <v>0</v>
      </c>
      <c r="J14" s="7">
        <f>PRODUCT(D14,I14)</f>
        <v>0</v>
      </c>
    </row>
    <row r="15" spans="2:12" ht="15">
      <c r="B15" s="2" t="s">
        <v>16</v>
      </c>
      <c r="G15" s="7">
        <f>SUM(G9:G14)</f>
        <v>0</v>
      </c>
      <c r="J15" s="7">
        <f>SUM(J9:J14)</f>
        <v>0</v>
      </c>
      <c r="L15" s="13">
        <f>J15+G15</f>
        <v>0</v>
      </c>
    </row>
    <row r="16" ht="15">
      <c r="L16" s="4"/>
    </row>
    <row r="17" spans="2:12" ht="15">
      <c r="B17" s="5" t="s">
        <v>4</v>
      </c>
      <c r="L17" s="4"/>
    </row>
    <row r="18" ht="15">
      <c r="L18" s="4"/>
    </row>
    <row r="19" spans="2:12" ht="15">
      <c r="B19" s="2" t="s">
        <v>54</v>
      </c>
      <c r="D19" s="6">
        <v>16</v>
      </c>
      <c r="F19" s="7">
        <v>0</v>
      </c>
      <c r="G19" s="7">
        <f>PRODUCT(D19,F19)</f>
        <v>0</v>
      </c>
      <c r="I19" s="7">
        <v>0</v>
      </c>
      <c r="J19" s="7">
        <f>PRODUCT(D19,I19)</f>
        <v>0</v>
      </c>
      <c r="L19" s="4"/>
    </row>
    <row r="20" spans="2:10" ht="15">
      <c r="B20" s="2" t="s">
        <v>55</v>
      </c>
      <c r="D20" s="6">
        <v>48</v>
      </c>
      <c r="F20" s="3">
        <v>0</v>
      </c>
      <c r="G20" s="7">
        <f>PRODUCT(D20,F20)</f>
        <v>0</v>
      </c>
      <c r="I20" s="7">
        <v>0</v>
      </c>
      <c r="J20" s="7">
        <f>PRODUCT(D20,I20)</f>
        <v>0</v>
      </c>
    </row>
    <row r="21" spans="7:12" ht="15">
      <c r="G21" s="7">
        <f>SUM(G19:G20)</f>
        <v>0</v>
      </c>
      <c r="J21" s="7">
        <f>SUM(J19:J20)</f>
        <v>0</v>
      </c>
      <c r="L21" s="13">
        <f>J21+G21</f>
        <v>0</v>
      </c>
    </row>
    <row r="22" ht="15">
      <c r="L22" s="4"/>
    </row>
    <row r="23" spans="2:12" ht="15">
      <c r="B23" s="5" t="s">
        <v>43</v>
      </c>
      <c r="L23" s="4"/>
    </row>
    <row r="24" ht="15">
      <c r="L24" s="4"/>
    </row>
    <row r="25" spans="2:12" ht="15">
      <c r="B25" s="2" t="s">
        <v>21</v>
      </c>
      <c r="D25" s="6">
        <v>25</v>
      </c>
      <c r="F25" s="7">
        <v>0</v>
      </c>
      <c r="G25" s="7">
        <f>D25*F25</f>
        <v>0</v>
      </c>
      <c r="I25" s="7">
        <v>0</v>
      </c>
      <c r="J25" s="7">
        <f>D25*I25</f>
        <v>0</v>
      </c>
      <c r="L25" s="4"/>
    </row>
    <row r="26" spans="2:10" ht="15">
      <c r="B26" s="2" t="s">
        <v>20</v>
      </c>
      <c r="D26" s="6">
        <v>44</v>
      </c>
      <c r="F26" s="7">
        <v>0</v>
      </c>
      <c r="G26" s="7">
        <f>PRODUCT(D26,F26)</f>
        <v>0</v>
      </c>
      <c r="I26" s="7">
        <v>0</v>
      </c>
      <c r="J26" s="7">
        <f>PRODUCT(D26,I26)</f>
        <v>0</v>
      </c>
    </row>
    <row r="27" spans="2:10" ht="15">
      <c r="B27" s="2" t="s">
        <v>42</v>
      </c>
      <c r="D27" s="6">
        <v>10</v>
      </c>
      <c r="F27" s="7">
        <v>0</v>
      </c>
      <c r="G27" s="7">
        <f>D27*F27</f>
        <v>0</v>
      </c>
      <c r="I27" s="7">
        <v>0</v>
      </c>
      <c r="J27" s="7">
        <f>PRODUCT(D27,I27)</f>
        <v>0</v>
      </c>
    </row>
    <row r="28" spans="2:10" ht="15">
      <c r="B28" s="2" t="s">
        <v>22</v>
      </c>
      <c r="D28" s="6">
        <v>55</v>
      </c>
      <c r="F28" s="7">
        <v>0</v>
      </c>
      <c r="G28" s="7">
        <f>D28*F28</f>
        <v>0</v>
      </c>
      <c r="I28" s="7">
        <v>0</v>
      </c>
      <c r="J28" s="7">
        <f>D28*I28</f>
        <v>0</v>
      </c>
    </row>
    <row r="29" spans="2:10" ht="15">
      <c r="B29" s="2" t="s">
        <v>23</v>
      </c>
      <c r="D29" s="6">
        <v>25</v>
      </c>
      <c r="F29" s="7">
        <v>0</v>
      </c>
      <c r="G29" s="7">
        <f>D29*F29</f>
        <v>0</v>
      </c>
      <c r="H29" s="7"/>
      <c r="I29" s="7">
        <v>0</v>
      </c>
      <c r="J29" s="7">
        <f>D29*I29</f>
        <v>0</v>
      </c>
    </row>
    <row r="30" spans="10:12" ht="15">
      <c r="J30" s="7">
        <f>SUM(J25:J29)</f>
        <v>0</v>
      </c>
      <c r="L30" s="13">
        <f>G30+J30</f>
        <v>0</v>
      </c>
    </row>
    <row r="31" ht="15">
      <c r="L31" s="13"/>
    </row>
    <row r="32" ht="15">
      <c r="L32" s="13"/>
    </row>
    <row r="33" ht="15">
      <c r="L33" s="4"/>
    </row>
    <row r="34" ht="15">
      <c r="L34" s="4"/>
    </row>
    <row r="35" spans="2:12" ht="15">
      <c r="B35" s="5" t="s">
        <v>3</v>
      </c>
      <c r="L35" s="4"/>
    </row>
    <row r="36" ht="15">
      <c r="L36" s="4"/>
    </row>
    <row r="37" spans="2:12" ht="15">
      <c r="B37" s="2" t="s">
        <v>50</v>
      </c>
      <c r="D37" s="6">
        <v>1</v>
      </c>
      <c r="F37" s="7">
        <v>0</v>
      </c>
      <c r="G37" s="7">
        <f>PRODUCT(D37,F37)</f>
        <v>0</v>
      </c>
      <c r="I37" s="3">
        <v>0</v>
      </c>
      <c r="J37" s="7">
        <f>PRODUCT(D37,I37)</f>
        <v>0</v>
      </c>
      <c r="L37" s="10"/>
    </row>
    <row r="38" spans="2:12" ht="15">
      <c r="B38" s="2" t="s">
        <v>53</v>
      </c>
      <c r="D38" s="6">
        <v>1</v>
      </c>
      <c r="F38" s="7">
        <v>0</v>
      </c>
      <c r="G38" s="7">
        <f>PRODUCT(D38,F38)</f>
        <v>0</v>
      </c>
      <c r="I38" s="7">
        <v>0</v>
      </c>
      <c r="J38" s="7">
        <f>PRODUCT(D38,I38)</f>
        <v>0</v>
      </c>
      <c r="L38" s="10"/>
    </row>
    <row r="39" spans="2:10" ht="15">
      <c r="B39" s="2" t="s">
        <v>51</v>
      </c>
      <c r="D39" s="6">
        <v>1</v>
      </c>
      <c r="F39" s="7">
        <v>0</v>
      </c>
      <c r="G39" s="7">
        <f>PRODUCT(D39,F39)</f>
        <v>0</v>
      </c>
      <c r="I39" s="7">
        <v>0</v>
      </c>
      <c r="J39" s="7">
        <f>PRODUCT(D39,I39)</f>
        <v>0</v>
      </c>
    </row>
    <row r="40" spans="2:10" ht="15">
      <c r="B40" s="2" t="s">
        <v>52</v>
      </c>
      <c r="D40" s="6">
        <v>1</v>
      </c>
      <c r="F40" s="7">
        <v>0</v>
      </c>
      <c r="G40" s="7">
        <f>PRODUCT(D40,F40)</f>
        <v>0</v>
      </c>
      <c r="I40" s="7">
        <v>0</v>
      </c>
      <c r="J40" s="7">
        <f>PRODUCT(D40,I40)</f>
        <v>0</v>
      </c>
    </row>
    <row r="41" spans="7:12" ht="15">
      <c r="G41" s="7">
        <f>SUM(G37:G40)</f>
        <v>0</v>
      </c>
      <c r="J41" s="7">
        <f>SUM(J37:J40)</f>
        <v>0</v>
      </c>
      <c r="L41" s="13">
        <f>J41+G41</f>
        <v>0</v>
      </c>
    </row>
    <row r="43" ht="15">
      <c r="B43" s="5" t="s">
        <v>6</v>
      </c>
    </row>
    <row r="44" ht="15">
      <c r="N44" s="7"/>
    </row>
    <row r="45" spans="2:10" ht="15">
      <c r="B45" s="2" t="s">
        <v>30</v>
      </c>
      <c r="D45" s="6">
        <v>48</v>
      </c>
      <c r="F45" s="7">
        <v>0</v>
      </c>
      <c r="G45" s="7">
        <f aca="true" t="shared" si="0" ref="G45:G50">PRODUCT(D45,F45)</f>
        <v>0</v>
      </c>
      <c r="I45" s="7">
        <v>0</v>
      </c>
      <c r="J45" s="7">
        <f>PRODUCT(D45,I45)</f>
        <v>0</v>
      </c>
    </row>
    <row r="46" spans="2:10" ht="15">
      <c r="B46" s="2" t="s">
        <v>29</v>
      </c>
      <c r="D46" s="6">
        <v>32</v>
      </c>
      <c r="F46" s="7">
        <v>0</v>
      </c>
      <c r="G46" s="7">
        <f>PRODUCT(D46,F46)</f>
        <v>0</v>
      </c>
      <c r="I46" s="7">
        <v>0</v>
      </c>
      <c r="J46" s="7">
        <f>PRODUCT(D46,I46)</f>
        <v>0</v>
      </c>
    </row>
    <row r="47" spans="2:12" ht="15">
      <c r="B47" s="2" t="s">
        <v>28</v>
      </c>
      <c r="D47" s="6">
        <v>16</v>
      </c>
      <c r="F47" s="7">
        <v>0</v>
      </c>
      <c r="G47" s="7">
        <f t="shared" si="0"/>
        <v>0</v>
      </c>
      <c r="I47" s="7">
        <v>0</v>
      </c>
      <c r="J47" s="7">
        <f>PRODUCT(D47,I47)</f>
        <v>0</v>
      </c>
      <c r="L47" s="10"/>
    </row>
    <row r="48" spans="2:10" ht="15">
      <c r="B48" s="2" t="s">
        <v>26</v>
      </c>
      <c r="D48" s="6">
        <v>4</v>
      </c>
      <c r="F48" s="7">
        <v>0</v>
      </c>
      <c r="G48" s="7">
        <f t="shared" si="0"/>
        <v>0</v>
      </c>
      <c r="I48" s="7">
        <v>0</v>
      </c>
      <c r="J48" s="7">
        <f>PRODUCT(D48,I48)</f>
        <v>0</v>
      </c>
    </row>
    <row r="49" spans="2:10" ht="15">
      <c r="B49" s="2" t="s">
        <v>27</v>
      </c>
      <c r="D49" s="6">
        <v>4</v>
      </c>
      <c r="F49" s="7">
        <v>0</v>
      </c>
      <c r="G49" s="7">
        <f t="shared" si="0"/>
        <v>0</v>
      </c>
      <c r="I49" s="7">
        <v>0</v>
      </c>
      <c r="J49" s="7">
        <f>PRODUCT(D49,I49)</f>
        <v>0</v>
      </c>
    </row>
    <row r="50" spans="2:10" ht="15">
      <c r="B50" s="2" t="s">
        <v>25</v>
      </c>
      <c r="D50" s="6">
        <v>4</v>
      </c>
      <c r="F50" s="7">
        <v>0</v>
      </c>
      <c r="G50" s="7">
        <f t="shared" si="0"/>
        <v>0</v>
      </c>
      <c r="I50" s="7">
        <v>0</v>
      </c>
      <c r="J50" s="7">
        <f>D50*I50</f>
        <v>0</v>
      </c>
    </row>
    <row r="51" spans="7:12" ht="15">
      <c r="G51" s="7">
        <f>SUM(G45:G50)</f>
        <v>0</v>
      </c>
      <c r="J51" s="7">
        <f>SUM(J45:J50)</f>
        <v>0</v>
      </c>
      <c r="L51" s="13">
        <f>G51+J51</f>
        <v>0</v>
      </c>
    </row>
    <row r="53" spans="2:3" ht="15">
      <c r="B53" s="5" t="s">
        <v>31</v>
      </c>
      <c r="C53" s="2"/>
    </row>
    <row r="55" ht="15">
      <c r="B55" s="2" t="s">
        <v>32</v>
      </c>
    </row>
    <row r="56" ht="15">
      <c r="B56" s="2" t="s">
        <v>33</v>
      </c>
    </row>
    <row r="57" ht="15">
      <c r="B57" s="2" t="s">
        <v>34</v>
      </c>
    </row>
    <row r="58" ht="15">
      <c r="B58" s="2" t="s">
        <v>35</v>
      </c>
    </row>
    <row r="59" ht="15">
      <c r="B59" s="2" t="s">
        <v>36</v>
      </c>
    </row>
    <row r="60" ht="15">
      <c r="B60" s="2" t="s">
        <v>37</v>
      </c>
    </row>
    <row r="61" ht="15">
      <c r="B61" s="2" t="s">
        <v>38</v>
      </c>
    </row>
    <row r="62" spans="2:10" ht="15">
      <c r="B62" s="2" t="s">
        <v>39</v>
      </c>
      <c r="D62" s="6">
        <v>1</v>
      </c>
      <c r="F62" s="7">
        <v>0</v>
      </c>
      <c r="G62" s="7">
        <f>PRODUCT(D62,F62)</f>
        <v>0</v>
      </c>
      <c r="I62" s="7">
        <v>0</v>
      </c>
      <c r="J62" s="7">
        <f>PRODUCT(D62,I62)</f>
        <v>0</v>
      </c>
    </row>
    <row r="63" spans="2:10" ht="15">
      <c r="B63" s="2" t="s">
        <v>40</v>
      </c>
      <c r="D63" s="6">
        <v>1</v>
      </c>
      <c r="F63" s="7">
        <v>0</v>
      </c>
      <c r="G63" s="7">
        <f>PRODUCT(D63,F63)</f>
        <v>0</v>
      </c>
      <c r="I63" s="7">
        <v>0</v>
      </c>
      <c r="J63" s="7">
        <f>PRODUCT(D63,I63)</f>
        <v>0</v>
      </c>
    </row>
    <row r="64" spans="2:7" ht="15">
      <c r="B64" s="2" t="s">
        <v>41</v>
      </c>
      <c r="D64" s="6">
        <v>10</v>
      </c>
      <c r="F64" s="7">
        <v>0</v>
      </c>
      <c r="G64" s="7">
        <f>PRODUCT(D64,F64)</f>
        <v>0</v>
      </c>
    </row>
    <row r="65" ht="15">
      <c r="B65" s="2"/>
    </row>
    <row r="66" ht="15">
      <c r="B66" s="2"/>
    </row>
    <row r="67" spans="2:12" ht="15">
      <c r="B67" s="2"/>
      <c r="G67" s="7">
        <f>SUM(G62:G64)</f>
        <v>0</v>
      </c>
      <c r="J67" s="7">
        <f>SUM(J62:J64)</f>
        <v>0</v>
      </c>
      <c r="L67" s="13">
        <f>G67+J67</f>
        <v>0</v>
      </c>
    </row>
    <row r="68" ht="15">
      <c r="B68" s="5" t="s">
        <v>49</v>
      </c>
    </row>
    <row r="70" ht="15">
      <c r="B70" s="2" t="s">
        <v>17</v>
      </c>
    </row>
    <row r="71" ht="15">
      <c r="B71" s="2" t="s">
        <v>18</v>
      </c>
    </row>
    <row r="72" ht="15">
      <c r="B72" s="2" t="s">
        <v>19</v>
      </c>
    </row>
    <row r="73" spans="2:7" ht="15">
      <c r="B73" s="2" t="s">
        <v>24</v>
      </c>
      <c r="D73" s="6">
        <v>1</v>
      </c>
      <c r="F73" s="7">
        <v>0</v>
      </c>
      <c r="G73" s="7">
        <f>PRODUCT(D73,F73)</f>
        <v>0</v>
      </c>
    </row>
    <row r="74" spans="1:14" ht="15">
      <c r="A74" s="2"/>
      <c r="B74" s="4"/>
      <c r="G74" s="7">
        <f>SUM(G73)</f>
        <v>0</v>
      </c>
      <c r="L74" s="13">
        <f>G74+J74</f>
        <v>0</v>
      </c>
      <c r="N74" s="7"/>
    </row>
    <row r="76" spans="2:10" ht="15">
      <c r="B76" s="11" t="s">
        <v>5</v>
      </c>
      <c r="C76" s="2"/>
      <c r="D76" s="2"/>
      <c r="E76" s="2"/>
      <c r="F76" s="3"/>
      <c r="G76" s="3"/>
      <c r="H76" s="2"/>
      <c r="I76" s="3"/>
      <c r="J76" s="3"/>
    </row>
    <row r="77" spans="2:10" ht="15">
      <c r="B77" s="1" t="s">
        <v>44</v>
      </c>
      <c r="C77" s="2"/>
      <c r="D77" s="2">
        <v>10</v>
      </c>
      <c r="E77" s="2"/>
      <c r="F77" s="3">
        <v>0</v>
      </c>
      <c r="G77" s="3">
        <f>D77*F77</f>
        <v>0</v>
      </c>
      <c r="H77" s="2"/>
      <c r="I77" s="3"/>
      <c r="J77" s="3"/>
    </row>
    <row r="78" spans="2:10" ht="15">
      <c r="B78" s="1" t="s">
        <v>45</v>
      </c>
      <c r="C78" s="2"/>
      <c r="D78" s="2">
        <v>15</v>
      </c>
      <c r="E78" s="2"/>
      <c r="F78" s="3">
        <v>0</v>
      </c>
      <c r="G78" s="3">
        <f>D78*F78</f>
        <v>0</v>
      </c>
      <c r="H78" s="2"/>
      <c r="I78" s="3"/>
      <c r="J78" s="3"/>
    </row>
    <row r="79" spans="2:10" ht="15">
      <c r="B79" s="1" t="s">
        <v>46</v>
      </c>
      <c r="C79" s="2"/>
      <c r="D79" s="2">
        <v>15</v>
      </c>
      <c r="E79" s="2"/>
      <c r="F79" s="3">
        <v>0</v>
      </c>
      <c r="G79" s="3">
        <f>D79*F79</f>
        <v>0</v>
      </c>
      <c r="H79" s="2"/>
      <c r="I79" s="3"/>
      <c r="J79" s="3"/>
    </row>
    <row r="80" spans="2:12" ht="15">
      <c r="B80" s="1"/>
      <c r="C80" s="2"/>
      <c r="D80" s="2"/>
      <c r="E80" s="2"/>
      <c r="F80" s="3"/>
      <c r="G80" s="3">
        <f>SUM(G77:G79)</f>
        <v>0</v>
      </c>
      <c r="H80" s="2"/>
      <c r="I80" s="3"/>
      <c r="J80" s="3"/>
      <c r="L80" s="13">
        <f>G80</f>
        <v>0</v>
      </c>
    </row>
    <row r="81" spans="2:12" ht="15">
      <c r="B81" s="1"/>
      <c r="C81" s="2"/>
      <c r="D81" s="2"/>
      <c r="E81" s="2"/>
      <c r="F81" s="3"/>
      <c r="G81" s="3"/>
      <c r="H81" s="2"/>
      <c r="I81" s="3"/>
      <c r="J81" s="3"/>
      <c r="L81" s="7"/>
    </row>
    <row r="82" spans="2:12" ht="15">
      <c r="B82" s="12" t="s">
        <v>47</v>
      </c>
      <c r="C82" s="2"/>
      <c r="D82" s="2"/>
      <c r="E82" s="2"/>
      <c r="F82" s="3"/>
      <c r="G82" s="3"/>
      <c r="H82" s="2"/>
      <c r="I82" s="3"/>
      <c r="J82" s="3"/>
      <c r="L82" s="13">
        <f>SUM(L9:L80)</f>
        <v>0</v>
      </c>
    </row>
    <row r="83" ht="15">
      <c r="A83" s="7"/>
    </row>
    <row r="84" ht="15">
      <c r="A84" s="7"/>
    </row>
    <row r="85" spans="1:12" ht="15">
      <c r="A85" s="7"/>
      <c r="B85" s="4" t="s">
        <v>56</v>
      </c>
      <c r="L85" s="13">
        <f>PRODUCT(L82,F85)</f>
        <v>0</v>
      </c>
    </row>
    <row r="86" ht="15">
      <c r="A86" s="7"/>
    </row>
    <row r="87" ht="15">
      <c r="A87" s="7"/>
    </row>
    <row r="88" spans="1:12" s="16" customFormat="1" ht="18.75">
      <c r="A88" s="14"/>
      <c r="B88" s="15" t="s">
        <v>48</v>
      </c>
      <c r="F88" s="14"/>
      <c r="G88" s="14"/>
      <c r="I88" s="14"/>
      <c r="J88" s="14"/>
      <c r="L88" s="17">
        <f>SUM(L82:L87)</f>
        <v>0</v>
      </c>
    </row>
    <row r="89" ht="15">
      <c r="A89" s="7"/>
    </row>
    <row r="90" ht="15">
      <c r="A90" s="7"/>
    </row>
    <row r="91" spans="11:15" ht="15">
      <c r="K91" s="7"/>
      <c r="L91" s="7"/>
      <c r="M91" s="7"/>
      <c r="N91" s="7"/>
      <c r="O91" s="7"/>
    </row>
    <row r="100" spans="11:15" ht="15">
      <c r="K100" s="7"/>
      <c r="L100" s="7"/>
      <c r="M100" s="7"/>
      <c r="N100" s="7"/>
      <c r="O100" s="7"/>
    </row>
    <row r="101" spans="11:15" ht="15">
      <c r="K101" s="7"/>
      <c r="L101" s="7"/>
      <c r="M101" s="7"/>
      <c r="N101" s="7"/>
      <c r="O101" s="7"/>
    </row>
    <row r="102" spans="11:15" ht="15">
      <c r="K102" s="7"/>
      <c r="L102" s="7"/>
      <c r="M102" s="7"/>
      <c r="N102" s="7"/>
      <c r="O102" s="7"/>
    </row>
    <row r="111" ht="15">
      <c r="P111" s="7"/>
    </row>
    <row r="112" ht="15">
      <c r="P112" s="7"/>
    </row>
    <row r="113" ht="15">
      <c r="P113" s="7"/>
    </row>
    <row r="114" ht="15">
      <c r="P114" s="7"/>
    </row>
    <row r="115" ht="15">
      <c r="P115" s="7"/>
    </row>
    <row r="116" ht="15">
      <c r="P116" s="7"/>
    </row>
    <row r="117" ht="15">
      <c r="P117" s="7"/>
    </row>
    <row r="118" ht="15">
      <c r="P118" s="7"/>
    </row>
    <row r="119" ht="15">
      <c r="P119" s="7"/>
    </row>
    <row r="121" ht="15">
      <c r="P121" s="7"/>
    </row>
    <row r="122" ht="15">
      <c r="P122" s="7"/>
    </row>
    <row r="123" ht="15">
      <c r="P123" s="7"/>
    </row>
    <row r="124" ht="15">
      <c r="P124" s="7"/>
    </row>
    <row r="125" ht="15">
      <c r="P125" s="7"/>
    </row>
    <row r="126" ht="15">
      <c r="P126" s="7"/>
    </row>
    <row r="127" ht="15">
      <c r="P127" s="7"/>
    </row>
    <row r="128" ht="15">
      <c r="P128" s="7"/>
    </row>
    <row r="129" ht="15">
      <c r="P129" s="7"/>
    </row>
    <row r="130" ht="15">
      <c r="P130" s="7"/>
    </row>
    <row r="131" ht="15">
      <c r="P131" s="7"/>
    </row>
    <row r="132" ht="15">
      <c r="P132" s="7"/>
    </row>
    <row r="133" ht="15">
      <c r="P133" s="7"/>
    </row>
    <row r="134" ht="15">
      <c r="P134" s="7"/>
    </row>
    <row r="135" ht="15">
      <c r="P135" s="7"/>
    </row>
    <row r="136" ht="15">
      <c r="P136" s="7"/>
    </row>
    <row r="137" ht="15">
      <c r="P137" s="7"/>
    </row>
    <row r="138" ht="15">
      <c r="P138" s="7"/>
    </row>
    <row r="139" ht="15">
      <c r="P139" s="7"/>
    </row>
    <row r="140" ht="15">
      <c r="P140" s="7"/>
    </row>
    <row r="141" ht="15">
      <c r="P141" s="7"/>
    </row>
    <row r="142" ht="15">
      <c r="P142" s="7"/>
    </row>
    <row r="143" ht="15">
      <c r="P143" s="7"/>
    </row>
    <row r="144" ht="15">
      <c r="P144" s="7"/>
    </row>
    <row r="145" ht="15">
      <c r="P145" s="7"/>
    </row>
    <row r="146" ht="15">
      <c r="P146" s="7"/>
    </row>
    <row r="147" ht="15">
      <c r="P147" s="7"/>
    </row>
    <row r="148" ht="15">
      <c r="P148" s="7"/>
    </row>
    <row r="149" ht="15">
      <c r="P149" s="7"/>
    </row>
    <row r="150" ht="15">
      <c r="P150" s="7"/>
    </row>
    <row r="151" ht="15">
      <c r="P151" s="7"/>
    </row>
    <row r="152" ht="15">
      <c r="P152" s="7"/>
    </row>
    <row r="153" ht="15">
      <c r="P153" s="7"/>
    </row>
    <row r="154" ht="15">
      <c r="P154" s="7"/>
    </row>
    <row r="155" ht="15">
      <c r="P155" s="7"/>
    </row>
    <row r="156" ht="15">
      <c r="P156" s="7"/>
    </row>
    <row r="157" ht="15">
      <c r="P157" s="7"/>
    </row>
    <row r="158" ht="15">
      <c r="P158" s="7"/>
    </row>
    <row r="159" ht="15">
      <c r="P159" s="7"/>
    </row>
    <row r="160" ht="15">
      <c r="P160" s="7"/>
    </row>
    <row r="161" ht="15">
      <c r="P161" s="7"/>
    </row>
    <row r="162" ht="15">
      <c r="P162" s="7"/>
    </row>
    <row r="163" ht="15">
      <c r="P163" s="7"/>
    </row>
    <row r="164" ht="15">
      <c r="P164" s="7"/>
    </row>
    <row r="165" ht="15">
      <c r="P165" s="7"/>
    </row>
    <row r="166" ht="15">
      <c r="P166" s="7"/>
    </row>
    <row r="167" ht="15">
      <c r="P167" s="7"/>
    </row>
    <row r="168" ht="15">
      <c r="P168" s="7"/>
    </row>
    <row r="169" ht="15">
      <c r="P169" s="7"/>
    </row>
    <row r="170" ht="15">
      <c r="P170" s="7"/>
    </row>
    <row r="171" ht="15">
      <c r="P171" s="7"/>
    </row>
    <row r="172" ht="15">
      <c r="P172" s="7"/>
    </row>
    <row r="173" ht="15">
      <c r="P173" s="7"/>
    </row>
    <row r="174" ht="15">
      <c r="P174" s="7"/>
    </row>
    <row r="175" ht="15">
      <c r="P175" s="7"/>
    </row>
    <row r="176" ht="15">
      <c r="P176" s="7"/>
    </row>
    <row r="177" ht="15">
      <c r="P177" s="7"/>
    </row>
    <row r="178" ht="15">
      <c r="P178" s="7"/>
    </row>
    <row r="179" spans="1:16" s="8" customFormat="1" ht="15">
      <c r="A179" s="6"/>
      <c r="B179" s="6"/>
      <c r="C179" s="6"/>
      <c r="D179" s="6"/>
      <c r="E179" s="6"/>
      <c r="F179" s="7"/>
      <c r="G179" s="7"/>
      <c r="H179" s="6"/>
      <c r="I179" s="7"/>
      <c r="J179" s="7"/>
      <c r="K179" s="6"/>
      <c r="L179" s="6"/>
      <c r="M179" s="6"/>
      <c r="N179" s="6"/>
      <c r="O179" s="6"/>
      <c r="P179" s="7"/>
    </row>
    <row r="180" spans="1:16" s="8" customFormat="1" ht="15">
      <c r="A180" s="6"/>
      <c r="B180" s="6"/>
      <c r="C180" s="6"/>
      <c r="D180" s="6"/>
      <c r="E180" s="6"/>
      <c r="F180" s="7"/>
      <c r="G180" s="7"/>
      <c r="H180" s="6"/>
      <c r="I180" s="7"/>
      <c r="J180" s="7"/>
      <c r="K180" s="6"/>
      <c r="L180" s="6"/>
      <c r="M180" s="6"/>
      <c r="N180" s="6"/>
      <c r="O180" s="6"/>
      <c r="P180" s="7"/>
    </row>
    <row r="181" spans="1:16" s="8" customFormat="1" ht="15">
      <c r="A181" s="6"/>
      <c r="B181" s="6"/>
      <c r="C181" s="6"/>
      <c r="D181" s="6"/>
      <c r="E181" s="6"/>
      <c r="F181" s="7"/>
      <c r="G181" s="7"/>
      <c r="H181" s="6"/>
      <c r="I181" s="7"/>
      <c r="J181" s="7"/>
      <c r="K181" s="6"/>
      <c r="L181" s="6"/>
      <c r="M181" s="6"/>
      <c r="N181" s="6"/>
      <c r="O181" s="6"/>
      <c r="P181" s="7"/>
    </row>
    <row r="182" spans="1:16" s="8" customFormat="1" ht="15">
      <c r="A182" s="6"/>
      <c r="B182" s="6"/>
      <c r="C182" s="6"/>
      <c r="D182" s="6"/>
      <c r="E182" s="6"/>
      <c r="F182" s="7"/>
      <c r="G182" s="7"/>
      <c r="H182" s="6"/>
      <c r="I182" s="7"/>
      <c r="J182" s="7"/>
      <c r="K182" s="6"/>
      <c r="L182" s="6"/>
      <c r="M182" s="6"/>
      <c r="N182" s="6"/>
      <c r="O182" s="6"/>
      <c r="P182" s="7"/>
    </row>
    <row r="183" spans="1:16" s="8" customFormat="1" ht="15">
      <c r="A183" s="6"/>
      <c r="B183" s="6"/>
      <c r="C183" s="6"/>
      <c r="D183" s="6"/>
      <c r="E183" s="6"/>
      <c r="F183" s="7"/>
      <c r="G183" s="7"/>
      <c r="H183" s="6"/>
      <c r="I183" s="7"/>
      <c r="J183" s="7"/>
      <c r="K183" s="6"/>
      <c r="L183" s="6"/>
      <c r="M183" s="6"/>
      <c r="N183" s="6"/>
      <c r="O183" s="6"/>
      <c r="P183" s="7"/>
    </row>
    <row r="184" spans="1:16" s="8" customFormat="1" ht="15">
      <c r="A184" s="6"/>
      <c r="B184" s="6"/>
      <c r="C184" s="6"/>
      <c r="D184" s="6"/>
      <c r="E184" s="6"/>
      <c r="F184" s="7"/>
      <c r="G184" s="7"/>
      <c r="H184" s="6"/>
      <c r="I184" s="7"/>
      <c r="J184" s="7"/>
      <c r="K184" s="6"/>
      <c r="L184" s="6"/>
      <c r="M184" s="6"/>
      <c r="N184" s="6"/>
      <c r="O184" s="6"/>
      <c r="P184" s="7"/>
    </row>
    <row r="185" spans="1:16" s="8" customFormat="1" ht="15">
      <c r="A185" s="6"/>
      <c r="B185" s="6"/>
      <c r="C185" s="6"/>
      <c r="D185" s="6"/>
      <c r="E185" s="6"/>
      <c r="F185" s="7"/>
      <c r="G185" s="7"/>
      <c r="H185" s="6"/>
      <c r="I185" s="7"/>
      <c r="J185" s="7"/>
      <c r="K185" s="6"/>
      <c r="L185" s="6"/>
      <c r="M185" s="6"/>
      <c r="N185" s="6"/>
      <c r="O185" s="6"/>
      <c r="P185" s="7"/>
    </row>
    <row r="186" spans="1:16" s="8" customFormat="1" ht="15">
      <c r="A186" s="6"/>
      <c r="B186" s="6"/>
      <c r="C186" s="6"/>
      <c r="D186" s="6"/>
      <c r="E186" s="6"/>
      <c r="F186" s="7"/>
      <c r="G186" s="7"/>
      <c r="H186" s="6"/>
      <c r="I186" s="7"/>
      <c r="J186" s="7"/>
      <c r="K186" s="6"/>
      <c r="L186" s="6"/>
      <c r="M186" s="6"/>
      <c r="N186" s="6"/>
      <c r="O186" s="6"/>
      <c r="P186" s="7"/>
    </row>
    <row r="187" spans="1:16" s="8" customFormat="1" ht="15">
      <c r="A187" s="6"/>
      <c r="B187" s="6"/>
      <c r="C187" s="6"/>
      <c r="D187" s="6"/>
      <c r="E187" s="6"/>
      <c r="F187" s="7"/>
      <c r="G187" s="7"/>
      <c r="H187" s="6"/>
      <c r="I187" s="7"/>
      <c r="J187" s="7"/>
      <c r="K187" s="6"/>
      <c r="L187" s="6"/>
      <c r="M187" s="6"/>
      <c r="N187" s="6"/>
      <c r="O187" s="6"/>
      <c r="P187" s="7"/>
    </row>
    <row r="188" spans="1:16" s="8" customFormat="1" ht="15">
      <c r="A188" s="6"/>
      <c r="B188" s="6"/>
      <c r="C188" s="6"/>
      <c r="D188" s="6"/>
      <c r="E188" s="6"/>
      <c r="F188" s="7"/>
      <c r="G188" s="7"/>
      <c r="H188" s="6"/>
      <c r="I188" s="7"/>
      <c r="J188" s="7"/>
      <c r="K188" s="6"/>
      <c r="L188" s="6"/>
      <c r="M188" s="6"/>
      <c r="N188" s="6"/>
      <c r="O188" s="6"/>
      <c r="P188" s="7"/>
    </row>
    <row r="189" spans="1:16" s="8" customFormat="1" ht="15">
      <c r="A189" s="6"/>
      <c r="B189" s="6"/>
      <c r="C189" s="6"/>
      <c r="D189" s="6"/>
      <c r="E189" s="6"/>
      <c r="F189" s="7"/>
      <c r="G189" s="7"/>
      <c r="H189" s="6"/>
      <c r="I189" s="7"/>
      <c r="J189" s="7"/>
      <c r="K189" s="6"/>
      <c r="L189" s="6"/>
      <c r="M189" s="6"/>
      <c r="N189" s="6"/>
      <c r="O189" s="6"/>
      <c r="P189" s="7"/>
    </row>
    <row r="190" spans="1:16" s="8" customFormat="1" ht="15">
      <c r="A190" s="6"/>
      <c r="B190" s="6"/>
      <c r="C190" s="6"/>
      <c r="D190" s="6"/>
      <c r="E190" s="6"/>
      <c r="F190" s="7"/>
      <c r="G190" s="7"/>
      <c r="H190" s="6"/>
      <c r="I190" s="7"/>
      <c r="J190" s="7"/>
      <c r="K190" s="6"/>
      <c r="L190" s="6"/>
      <c r="M190" s="6"/>
      <c r="N190" s="6"/>
      <c r="O190" s="6"/>
      <c r="P190" s="7"/>
    </row>
    <row r="191" spans="1:16" s="8" customFormat="1" ht="15">
      <c r="A191" s="6"/>
      <c r="B191" s="6"/>
      <c r="C191" s="6"/>
      <c r="D191" s="6"/>
      <c r="E191" s="6"/>
      <c r="F191" s="7"/>
      <c r="G191" s="7"/>
      <c r="H191" s="6"/>
      <c r="I191" s="7"/>
      <c r="J191" s="7"/>
      <c r="K191" s="6"/>
      <c r="L191" s="6"/>
      <c r="M191" s="6"/>
      <c r="N191" s="6"/>
      <c r="O191" s="6"/>
      <c r="P191" s="7"/>
    </row>
    <row r="192" spans="1:16" s="8" customFormat="1" ht="15">
      <c r="A192" s="6"/>
      <c r="B192" s="6"/>
      <c r="C192" s="6"/>
      <c r="D192" s="6"/>
      <c r="E192" s="6"/>
      <c r="F192" s="7"/>
      <c r="G192" s="7"/>
      <c r="H192" s="6"/>
      <c r="I192" s="7"/>
      <c r="J192" s="7"/>
      <c r="K192" s="6"/>
      <c r="L192" s="6"/>
      <c r="M192" s="6"/>
      <c r="N192" s="6"/>
      <c r="O192" s="6"/>
      <c r="P192" s="7"/>
    </row>
    <row r="193" spans="1:16" s="8" customFormat="1" ht="15">
      <c r="A193" s="6"/>
      <c r="B193" s="6"/>
      <c r="C193" s="6"/>
      <c r="D193" s="6"/>
      <c r="E193" s="6"/>
      <c r="F193" s="7"/>
      <c r="G193" s="7"/>
      <c r="H193" s="6"/>
      <c r="I193" s="7"/>
      <c r="J193" s="7"/>
      <c r="K193" s="6"/>
      <c r="L193" s="6"/>
      <c r="M193" s="6"/>
      <c r="N193" s="6"/>
      <c r="O193" s="6"/>
      <c r="P193" s="7"/>
    </row>
    <row r="194" spans="1:16" s="8" customFormat="1" ht="15">
      <c r="A194" s="6"/>
      <c r="B194" s="6"/>
      <c r="C194" s="6"/>
      <c r="D194" s="6"/>
      <c r="E194" s="6"/>
      <c r="F194" s="7"/>
      <c r="G194" s="7"/>
      <c r="H194" s="6"/>
      <c r="I194" s="7"/>
      <c r="J194" s="7"/>
      <c r="K194" s="6"/>
      <c r="L194" s="6"/>
      <c r="M194" s="6"/>
      <c r="N194" s="6"/>
      <c r="O194" s="6"/>
      <c r="P194" s="7"/>
    </row>
    <row r="195" ht="15">
      <c r="P195" s="7"/>
    </row>
    <row r="196" ht="15">
      <c r="P196" s="7"/>
    </row>
    <row r="197" ht="15">
      <c r="P197" s="7"/>
    </row>
    <row r="198" ht="15">
      <c r="P198" s="7"/>
    </row>
    <row r="199" ht="15">
      <c r="P199" s="7"/>
    </row>
    <row r="200" ht="15">
      <c r="P200" s="7"/>
    </row>
    <row r="201" ht="15">
      <c r="P201" s="7"/>
    </row>
    <row r="202" ht="15">
      <c r="P202" s="7"/>
    </row>
    <row r="203" ht="15">
      <c r="P203" s="7"/>
    </row>
    <row r="204" ht="15">
      <c r="P204" s="7"/>
    </row>
    <row r="205" ht="15">
      <c r="P205" s="7"/>
    </row>
    <row r="206" ht="15">
      <c r="P206" s="7"/>
    </row>
    <row r="207" ht="15">
      <c r="P207" s="7"/>
    </row>
    <row r="208" ht="15">
      <c r="P208" s="7"/>
    </row>
    <row r="209" ht="15">
      <c r="P209" s="7"/>
    </row>
    <row r="210" ht="15">
      <c r="P210" s="7"/>
    </row>
    <row r="211" ht="15">
      <c r="P211" s="7"/>
    </row>
    <row r="212" ht="15">
      <c r="P212" s="7"/>
    </row>
    <row r="213" ht="15">
      <c r="P213" s="7"/>
    </row>
    <row r="214" ht="15">
      <c r="P214" s="7"/>
    </row>
    <row r="215" ht="15">
      <c r="P215" s="7"/>
    </row>
    <row r="216" ht="15">
      <c r="P216" s="7"/>
    </row>
    <row r="217" ht="15">
      <c r="P217" s="7"/>
    </row>
    <row r="218" ht="15">
      <c r="P218" s="7"/>
    </row>
    <row r="219" ht="15">
      <c r="P219" s="7"/>
    </row>
    <row r="220" ht="15">
      <c r="P220" s="7"/>
    </row>
    <row r="221" ht="15">
      <c r="P221" s="7"/>
    </row>
    <row r="222" ht="15">
      <c r="P222" s="7"/>
    </row>
    <row r="223" ht="15">
      <c r="P223" s="7"/>
    </row>
    <row r="224" ht="15">
      <c r="P224" s="7"/>
    </row>
    <row r="225" ht="15">
      <c r="P225" s="7"/>
    </row>
    <row r="226" ht="15">
      <c r="P226" s="7"/>
    </row>
    <row r="227" ht="15">
      <c r="P227" s="7"/>
    </row>
    <row r="228" ht="15">
      <c r="P228" s="7"/>
    </row>
    <row r="229" ht="15">
      <c r="P229" s="7"/>
    </row>
    <row r="230" ht="15">
      <c r="P230" s="7"/>
    </row>
    <row r="231" ht="15">
      <c r="P231" s="7"/>
    </row>
    <row r="232" ht="15">
      <c r="P232" s="7"/>
    </row>
    <row r="233" ht="15">
      <c r="P233" s="7"/>
    </row>
    <row r="234" ht="15">
      <c r="P234" s="7"/>
    </row>
    <row r="235" ht="15">
      <c r="P235" s="7"/>
    </row>
    <row r="236" ht="15">
      <c r="P236" s="7"/>
    </row>
    <row r="237" ht="15">
      <c r="P237" s="7"/>
    </row>
    <row r="238" ht="15">
      <c r="P238" s="7"/>
    </row>
    <row r="239" ht="15">
      <c r="P239" s="7"/>
    </row>
    <row r="240" ht="15">
      <c r="P240" s="7"/>
    </row>
    <row r="241" ht="15">
      <c r="P241" s="7"/>
    </row>
    <row r="242" ht="15">
      <c r="P242" s="7"/>
    </row>
    <row r="243" ht="15">
      <c r="P243" s="7"/>
    </row>
    <row r="244" ht="15">
      <c r="P244" s="7"/>
    </row>
    <row r="245" ht="15">
      <c r="P245" s="7"/>
    </row>
    <row r="246" ht="15">
      <c r="P246" s="7"/>
    </row>
    <row r="247" ht="15">
      <c r="P247" s="7"/>
    </row>
    <row r="248" ht="15">
      <c r="P248" s="7"/>
    </row>
    <row r="249" ht="15">
      <c r="P249" s="7"/>
    </row>
    <row r="250" ht="15">
      <c r="P250" s="7"/>
    </row>
    <row r="251" ht="15">
      <c r="P251" s="7"/>
    </row>
    <row r="252" ht="15">
      <c r="P252" s="7"/>
    </row>
    <row r="253" ht="15">
      <c r="P253" s="7"/>
    </row>
    <row r="254" ht="15">
      <c r="P254" s="7"/>
    </row>
    <row r="255" ht="15">
      <c r="P255" s="7"/>
    </row>
    <row r="256" ht="15">
      <c r="P256" s="7"/>
    </row>
    <row r="257" ht="15">
      <c r="P257" s="7"/>
    </row>
    <row r="258" ht="15">
      <c r="P258" s="7"/>
    </row>
    <row r="259" ht="15">
      <c r="P259" s="7"/>
    </row>
    <row r="260" ht="15">
      <c r="P260" s="7"/>
    </row>
    <row r="261" ht="15">
      <c r="P261" s="7"/>
    </row>
    <row r="262" ht="15">
      <c r="P262" s="7"/>
    </row>
    <row r="263" ht="15">
      <c r="P263" s="7"/>
    </row>
    <row r="264" ht="15">
      <c r="P264" s="7"/>
    </row>
    <row r="265" ht="15">
      <c r="P265" s="7"/>
    </row>
    <row r="266" ht="15">
      <c r="P266" s="7"/>
    </row>
    <row r="267" ht="15">
      <c r="P267" s="7"/>
    </row>
    <row r="268" ht="15">
      <c r="P268" s="7"/>
    </row>
    <row r="269" ht="15">
      <c r="P269" s="7"/>
    </row>
    <row r="270" ht="15">
      <c r="P270" s="7"/>
    </row>
    <row r="271" ht="15">
      <c r="P271" s="7"/>
    </row>
    <row r="272" ht="15">
      <c r="P272" s="7"/>
    </row>
    <row r="273" ht="15">
      <c r="P273" s="7"/>
    </row>
    <row r="275" ht="15">
      <c r="P275" s="7"/>
    </row>
    <row r="276" ht="15">
      <c r="P276" s="7"/>
    </row>
    <row r="277" ht="15">
      <c r="P277" s="7"/>
    </row>
    <row r="278" ht="15">
      <c r="P278" s="7"/>
    </row>
    <row r="279" ht="15">
      <c r="P279" s="7"/>
    </row>
    <row r="281" ht="15">
      <c r="P281" s="7"/>
    </row>
    <row r="282" ht="15">
      <c r="P282" s="7"/>
    </row>
    <row r="284" ht="15">
      <c r="P284" s="7"/>
    </row>
    <row r="286" ht="15">
      <c r="P286" s="7"/>
    </row>
    <row r="287" ht="15">
      <c r="P287" s="7"/>
    </row>
    <row r="288" ht="15">
      <c r="P288" s="7"/>
    </row>
    <row r="291" spans="1:16" s="7" customFormat="1" ht="15">
      <c r="A291" s="6"/>
      <c r="B291" s="6"/>
      <c r="C291" s="6"/>
      <c r="D291" s="6"/>
      <c r="E291" s="6"/>
      <c r="H291" s="6"/>
      <c r="K291" s="6"/>
      <c r="L291" s="6"/>
      <c r="M291" s="6"/>
      <c r="N291" s="6"/>
      <c r="O291" s="6"/>
      <c r="P291" s="6"/>
    </row>
    <row r="292" spans="1:16" s="7" customFormat="1" ht="15">
      <c r="A292" s="6"/>
      <c r="B292" s="6"/>
      <c r="C292" s="6"/>
      <c r="D292" s="6"/>
      <c r="E292" s="6"/>
      <c r="H292" s="6"/>
      <c r="K292" s="6"/>
      <c r="L292" s="6"/>
      <c r="M292" s="6"/>
      <c r="N292" s="6"/>
      <c r="O292" s="6"/>
      <c r="P292" s="6"/>
    </row>
    <row r="293" spans="1:16" s="7" customFormat="1" ht="15">
      <c r="A293" s="6"/>
      <c r="B293" s="6"/>
      <c r="C293" s="6"/>
      <c r="D293" s="6"/>
      <c r="E293" s="6"/>
      <c r="H293" s="6"/>
      <c r="K293" s="6"/>
      <c r="L293" s="6"/>
      <c r="M293" s="6"/>
      <c r="N293" s="6"/>
      <c r="O293" s="6"/>
      <c r="P293" s="6"/>
    </row>
    <row r="294" spans="1:16" s="7" customFormat="1" ht="15">
      <c r="A294" s="6"/>
      <c r="B294" s="6"/>
      <c r="C294" s="6"/>
      <c r="D294" s="6"/>
      <c r="E294" s="6"/>
      <c r="H294" s="6"/>
      <c r="K294" s="6"/>
      <c r="L294" s="6"/>
      <c r="M294" s="6"/>
      <c r="N294" s="6"/>
      <c r="O294" s="6"/>
      <c r="P294" s="6"/>
    </row>
    <row r="295" spans="1:16" s="7" customFormat="1" ht="15">
      <c r="A295" s="6"/>
      <c r="B295" s="6"/>
      <c r="C295" s="6"/>
      <c r="D295" s="6"/>
      <c r="E295" s="6"/>
      <c r="H295" s="6"/>
      <c r="K295" s="6"/>
      <c r="L295" s="6"/>
      <c r="M295" s="6"/>
      <c r="N295" s="6"/>
      <c r="O295" s="6"/>
      <c r="P295" s="6"/>
    </row>
    <row r="296" spans="1:16" s="7" customFormat="1" ht="15">
      <c r="A296" s="6"/>
      <c r="B296" s="6"/>
      <c r="C296" s="6"/>
      <c r="D296" s="6"/>
      <c r="E296" s="6"/>
      <c r="H296" s="6"/>
      <c r="K296" s="6"/>
      <c r="L296" s="6"/>
      <c r="M296" s="6"/>
      <c r="N296" s="6"/>
      <c r="O296" s="6"/>
      <c r="P296" s="6"/>
    </row>
    <row r="297" spans="1:16" s="7" customFormat="1" ht="15">
      <c r="A297" s="6"/>
      <c r="B297" s="6"/>
      <c r="C297" s="6"/>
      <c r="D297" s="6"/>
      <c r="E297" s="6"/>
      <c r="H297" s="6"/>
      <c r="K297" s="6"/>
      <c r="L297" s="6"/>
      <c r="M297" s="6"/>
      <c r="N297" s="6"/>
      <c r="O297" s="6"/>
      <c r="P297" s="6"/>
    </row>
    <row r="298" spans="1:16" s="7" customFormat="1" ht="15">
      <c r="A298" s="6"/>
      <c r="B298" s="6"/>
      <c r="C298" s="6"/>
      <c r="D298" s="6"/>
      <c r="E298" s="6"/>
      <c r="H298" s="6"/>
      <c r="K298" s="6"/>
      <c r="L298" s="6"/>
      <c r="M298" s="6"/>
      <c r="N298" s="6"/>
      <c r="O298" s="6"/>
      <c r="P298" s="6"/>
    </row>
    <row r="299" spans="1:16" s="7" customFormat="1" ht="15">
      <c r="A299" s="6"/>
      <c r="B299" s="6"/>
      <c r="C299" s="6"/>
      <c r="D299" s="6"/>
      <c r="E299" s="6"/>
      <c r="H299" s="6"/>
      <c r="K299" s="6"/>
      <c r="L299" s="6"/>
      <c r="M299" s="6"/>
      <c r="N299" s="6"/>
      <c r="O299" s="6"/>
      <c r="P299" s="6"/>
    </row>
    <row r="300" spans="1:16" s="7" customFormat="1" ht="15">
      <c r="A300" s="6"/>
      <c r="B300" s="6"/>
      <c r="C300" s="6"/>
      <c r="D300" s="6"/>
      <c r="E300" s="6"/>
      <c r="H300" s="6"/>
      <c r="K300" s="6"/>
      <c r="L300" s="6"/>
      <c r="M300" s="6"/>
      <c r="N300" s="6"/>
      <c r="O300" s="6"/>
      <c r="P300" s="6"/>
    </row>
    <row r="301" spans="1:16" s="7" customFormat="1" ht="15">
      <c r="A301" s="6"/>
      <c r="B301" s="6"/>
      <c r="C301" s="6"/>
      <c r="D301" s="6"/>
      <c r="E301" s="6"/>
      <c r="H301" s="6"/>
      <c r="K301" s="6"/>
      <c r="L301" s="6"/>
      <c r="M301" s="6"/>
      <c r="N301" s="6"/>
      <c r="O301" s="6"/>
      <c r="P301" s="6"/>
    </row>
    <row r="302" spans="1:16" s="7" customFormat="1" ht="15">
      <c r="A302" s="6"/>
      <c r="B302" s="6"/>
      <c r="C302" s="6"/>
      <c r="D302" s="6"/>
      <c r="E302" s="6"/>
      <c r="H302" s="6"/>
      <c r="K302" s="6"/>
      <c r="L302" s="6"/>
      <c r="M302" s="6"/>
      <c r="N302" s="6"/>
      <c r="O302" s="6"/>
      <c r="P302" s="6"/>
    </row>
    <row r="303" spans="1:16" s="7" customFormat="1" ht="15">
      <c r="A303" s="6"/>
      <c r="B303" s="6"/>
      <c r="C303" s="6"/>
      <c r="D303" s="6"/>
      <c r="E303" s="6"/>
      <c r="H303" s="6"/>
      <c r="K303" s="6"/>
      <c r="L303" s="6"/>
      <c r="M303" s="6"/>
      <c r="N303" s="6"/>
      <c r="O303" s="6"/>
      <c r="P303" s="6"/>
    </row>
    <row r="304" spans="1:16" s="7" customFormat="1" ht="15">
      <c r="A304" s="6"/>
      <c r="B304" s="6"/>
      <c r="C304" s="6"/>
      <c r="D304" s="6"/>
      <c r="E304" s="6"/>
      <c r="H304" s="6"/>
      <c r="K304" s="6"/>
      <c r="L304" s="6"/>
      <c r="M304" s="6"/>
      <c r="N304" s="6"/>
      <c r="O304" s="6"/>
      <c r="P304" s="6"/>
    </row>
    <row r="305" spans="1:16" s="7" customFormat="1" ht="15">
      <c r="A305" s="6"/>
      <c r="B305" s="6"/>
      <c r="C305" s="6"/>
      <c r="D305" s="6"/>
      <c r="E305" s="6"/>
      <c r="H305" s="6"/>
      <c r="K305" s="6"/>
      <c r="L305" s="6"/>
      <c r="M305" s="6"/>
      <c r="N305" s="6"/>
      <c r="O305" s="6"/>
      <c r="P305" s="6"/>
    </row>
    <row r="306" spans="1:16" s="7" customFormat="1" ht="15">
      <c r="A306" s="6"/>
      <c r="B306" s="6"/>
      <c r="C306" s="6"/>
      <c r="D306" s="6"/>
      <c r="E306" s="6"/>
      <c r="H306" s="6"/>
      <c r="K306" s="6"/>
      <c r="L306" s="6"/>
      <c r="M306" s="6"/>
      <c r="N306" s="6"/>
      <c r="O306" s="6"/>
      <c r="P306" s="6"/>
    </row>
    <row r="451" spans="1:16" s="7" customFormat="1" ht="15">
      <c r="A451" s="6"/>
      <c r="B451" s="6"/>
      <c r="C451" s="6"/>
      <c r="D451" s="6"/>
      <c r="E451" s="6"/>
      <c r="H451" s="6"/>
      <c r="K451" s="6"/>
      <c r="L451" s="6"/>
      <c r="M451" s="6"/>
      <c r="N451" s="6"/>
      <c r="O451" s="6"/>
      <c r="P451" s="6"/>
    </row>
    <row r="452" spans="1:16" s="7" customFormat="1" ht="15">
      <c r="A452" s="6"/>
      <c r="B452" s="6"/>
      <c r="C452" s="6"/>
      <c r="D452" s="6"/>
      <c r="E452" s="6"/>
      <c r="H452" s="6"/>
      <c r="K452" s="6"/>
      <c r="L452" s="6"/>
      <c r="M452" s="6"/>
      <c r="N452" s="6"/>
      <c r="O452" s="6"/>
      <c r="P452" s="6"/>
    </row>
    <row r="453" spans="1:16" s="7" customFormat="1" ht="15">
      <c r="A453" s="6"/>
      <c r="B453" s="6"/>
      <c r="C453" s="6"/>
      <c r="D453" s="6"/>
      <c r="E453" s="6"/>
      <c r="H453" s="6"/>
      <c r="K453" s="6"/>
      <c r="L453" s="6"/>
      <c r="M453" s="6"/>
      <c r="N453" s="6"/>
      <c r="O453" s="6"/>
      <c r="P453" s="6"/>
    </row>
    <row r="454" spans="1:16" s="7" customFormat="1" ht="15">
      <c r="A454" s="6"/>
      <c r="B454" s="6"/>
      <c r="C454" s="6"/>
      <c r="D454" s="6"/>
      <c r="E454" s="6"/>
      <c r="H454" s="6"/>
      <c r="K454" s="6"/>
      <c r="L454" s="6"/>
      <c r="M454" s="6"/>
      <c r="N454" s="6"/>
      <c r="O454" s="6"/>
      <c r="P454" s="6"/>
    </row>
    <row r="455" spans="1:16" s="7" customFormat="1" ht="15">
      <c r="A455" s="6"/>
      <c r="B455" s="6"/>
      <c r="C455" s="6"/>
      <c r="D455" s="6"/>
      <c r="E455" s="6"/>
      <c r="H455" s="6"/>
      <c r="K455" s="6"/>
      <c r="L455" s="6"/>
      <c r="M455" s="6"/>
      <c r="N455" s="6"/>
      <c r="O455" s="6"/>
      <c r="P455" s="6"/>
    </row>
    <row r="456" spans="1:16" s="7" customFormat="1" ht="15">
      <c r="A456" s="6"/>
      <c r="B456" s="6"/>
      <c r="C456" s="6"/>
      <c r="D456" s="6"/>
      <c r="E456" s="6"/>
      <c r="H456" s="6"/>
      <c r="K456" s="6"/>
      <c r="L456" s="6"/>
      <c r="M456" s="6"/>
      <c r="N456" s="6"/>
      <c r="O456" s="6"/>
      <c r="P456" s="6"/>
    </row>
    <row r="457" spans="1:16" s="7" customFormat="1" ht="15">
      <c r="A457" s="6"/>
      <c r="B457" s="6"/>
      <c r="C457" s="6"/>
      <c r="D457" s="6"/>
      <c r="E457" s="6"/>
      <c r="H457" s="6"/>
      <c r="K457" s="6"/>
      <c r="L457" s="6"/>
      <c r="M457" s="6"/>
      <c r="N457" s="6"/>
      <c r="O457" s="6"/>
      <c r="P457" s="6"/>
    </row>
    <row r="458" spans="1:16" s="7" customFormat="1" ht="15">
      <c r="A458" s="6"/>
      <c r="B458" s="6"/>
      <c r="C458" s="6"/>
      <c r="D458" s="6"/>
      <c r="E458" s="6"/>
      <c r="H458" s="6"/>
      <c r="K458" s="6"/>
      <c r="L458" s="6"/>
      <c r="M458" s="6"/>
      <c r="N458" s="6"/>
      <c r="O458" s="6"/>
      <c r="P458" s="6"/>
    </row>
    <row r="459" spans="1:16" s="7" customFormat="1" ht="15">
      <c r="A459" s="6"/>
      <c r="B459" s="6"/>
      <c r="C459" s="6"/>
      <c r="D459" s="6"/>
      <c r="E459" s="6"/>
      <c r="H459" s="6"/>
      <c r="K459" s="6"/>
      <c r="L459" s="6"/>
      <c r="M459" s="6"/>
      <c r="N459" s="6"/>
      <c r="O459" s="6"/>
      <c r="P459" s="6"/>
    </row>
    <row r="461" spans="1:16" s="7" customFormat="1" ht="15">
      <c r="A461" s="6"/>
      <c r="B461" s="6"/>
      <c r="C461" s="6"/>
      <c r="D461" s="6"/>
      <c r="E461" s="6"/>
      <c r="H461" s="6"/>
      <c r="K461" s="6"/>
      <c r="L461" s="6"/>
      <c r="M461" s="6"/>
      <c r="N461" s="6"/>
      <c r="O461" s="6"/>
      <c r="P461" s="6"/>
    </row>
    <row r="462" spans="1:16" s="7" customFormat="1" ht="15">
      <c r="A462" s="6"/>
      <c r="B462" s="6"/>
      <c r="C462" s="6"/>
      <c r="D462" s="6"/>
      <c r="E462" s="6"/>
      <c r="H462" s="6"/>
      <c r="K462" s="6"/>
      <c r="L462" s="6"/>
      <c r="M462" s="6"/>
      <c r="N462" s="6"/>
      <c r="O462" s="6"/>
      <c r="P462" s="6"/>
    </row>
    <row r="463" spans="1:16" s="7" customFormat="1" ht="15">
      <c r="A463" s="6"/>
      <c r="B463" s="6"/>
      <c r="C463" s="6"/>
      <c r="D463" s="6"/>
      <c r="E463" s="6"/>
      <c r="H463" s="6"/>
      <c r="K463" s="6"/>
      <c r="L463" s="6"/>
      <c r="M463" s="6"/>
      <c r="N463" s="6"/>
      <c r="O463" s="6"/>
      <c r="P463" s="6"/>
    </row>
    <row r="464" spans="1:16" s="7" customFormat="1" ht="15">
      <c r="A464" s="6"/>
      <c r="B464" s="6"/>
      <c r="C464" s="6"/>
      <c r="D464" s="6"/>
      <c r="E464" s="6"/>
      <c r="H464" s="6"/>
      <c r="K464" s="6"/>
      <c r="L464" s="6"/>
      <c r="M464" s="6"/>
      <c r="N464" s="6"/>
      <c r="O464" s="6"/>
      <c r="P464" s="6"/>
    </row>
    <row r="465" spans="1:16" s="7" customFormat="1" ht="15">
      <c r="A465" s="6"/>
      <c r="B465" s="6"/>
      <c r="C465" s="6"/>
      <c r="D465" s="6"/>
      <c r="E465" s="6"/>
      <c r="H465" s="6"/>
      <c r="K465" s="6"/>
      <c r="L465" s="6"/>
      <c r="M465" s="6"/>
      <c r="N465" s="6"/>
      <c r="O465" s="6"/>
      <c r="P465" s="6"/>
    </row>
    <row r="466" spans="1:16" s="7" customFormat="1" ht="15">
      <c r="A466" s="6"/>
      <c r="B466" s="6"/>
      <c r="C466" s="6"/>
      <c r="D466" s="6"/>
      <c r="E466" s="6"/>
      <c r="H466" s="6"/>
      <c r="K466" s="6"/>
      <c r="L466" s="6"/>
      <c r="M466" s="6"/>
      <c r="N466" s="6"/>
      <c r="O466" s="6"/>
      <c r="P466" s="6"/>
    </row>
    <row r="467" spans="1:16" s="7" customFormat="1" ht="15">
      <c r="A467" s="6"/>
      <c r="B467" s="6"/>
      <c r="C467" s="6"/>
      <c r="D467" s="6"/>
      <c r="E467" s="6"/>
      <c r="H467" s="6"/>
      <c r="K467" s="6"/>
      <c r="L467" s="6"/>
      <c r="M467" s="6"/>
      <c r="N467" s="6"/>
      <c r="O467" s="6"/>
      <c r="P467" s="6"/>
    </row>
    <row r="468" spans="1:16" s="7" customFormat="1" ht="15">
      <c r="A468" s="6"/>
      <c r="B468" s="6"/>
      <c r="C468" s="6"/>
      <c r="D468" s="6"/>
      <c r="E468" s="6"/>
      <c r="H468" s="6"/>
      <c r="K468" s="6"/>
      <c r="L468" s="6"/>
      <c r="M468" s="6"/>
      <c r="N468" s="6"/>
      <c r="O468" s="6"/>
      <c r="P468" s="6"/>
    </row>
    <row r="469" spans="1:16" s="7" customFormat="1" ht="15">
      <c r="A469" s="6"/>
      <c r="B469" s="6"/>
      <c r="C469" s="6"/>
      <c r="D469" s="6"/>
      <c r="E469" s="6"/>
      <c r="H469" s="6"/>
      <c r="K469" s="6"/>
      <c r="L469" s="6"/>
      <c r="M469" s="6"/>
      <c r="N469" s="6"/>
      <c r="O469" s="6"/>
      <c r="P469" s="6"/>
    </row>
    <row r="470" spans="1:16" s="7" customFormat="1" ht="15">
      <c r="A470" s="6"/>
      <c r="B470" s="6"/>
      <c r="C470" s="6"/>
      <c r="D470" s="6"/>
      <c r="E470" s="6"/>
      <c r="H470" s="6"/>
      <c r="K470" s="6"/>
      <c r="L470" s="6"/>
      <c r="M470" s="6"/>
      <c r="N470" s="6"/>
      <c r="O470" s="6"/>
      <c r="P470" s="6"/>
    </row>
    <row r="471" spans="1:16" s="7" customFormat="1" ht="15">
      <c r="A471" s="6"/>
      <c r="B471" s="6"/>
      <c r="C471" s="6"/>
      <c r="D471" s="6"/>
      <c r="E471" s="6"/>
      <c r="H471" s="6"/>
      <c r="K471" s="6"/>
      <c r="L471" s="6"/>
      <c r="M471" s="6"/>
      <c r="N471" s="6"/>
      <c r="O471" s="6"/>
      <c r="P471" s="6"/>
    </row>
    <row r="472" spans="1:16" s="7" customFormat="1" ht="15">
      <c r="A472" s="6"/>
      <c r="B472" s="6"/>
      <c r="C472" s="6"/>
      <c r="D472" s="6"/>
      <c r="E472" s="6"/>
      <c r="H472" s="6"/>
      <c r="K472" s="6"/>
      <c r="L472" s="6"/>
      <c r="M472" s="6"/>
      <c r="N472" s="6"/>
      <c r="O472" s="6"/>
      <c r="P472" s="6"/>
    </row>
    <row r="473" spans="1:16" s="7" customFormat="1" ht="15">
      <c r="A473" s="6"/>
      <c r="B473" s="6"/>
      <c r="C473" s="6"/>
      <c r="D473" s="6"/>
      <c r="E473" s="6"/>
      <c r="H473" s="6"/>
      <c r="K473" s="6"/>
      <c r="L473" s="6"/>
      <c r="M473" s="6"/>
      <c r="N473" s="6"/>
      <c r="O473" s="6"/>
      <c r="P473" s="6"/>
    </row>
    <row r="474" spans="1:16" s="7" customFormat="1" ht="15">
      <c r="A474" s="6"/>
      <c r="B474" s="6"/>
      <c r="C474" s="6"/>
      <c r="D474" s="6"/>
      <c r="E474" s="6"/>
      <c r="H474" s="6"/>
      <c r="K474" s="6"/>
      <c r="L474" s="6"/>
      <c r="M474" s="6"/>
      <c r="N474" s="6"/>
      <c r="O474" s="6"/>
      <c r="P474" s="6"/>
    </row>
    <row r="475" spans="1:16" s="7" customFormat="1" ht="15">
      <c r="A475" s="6"/>
      <c r="B475" s="6"/>
      <c r="C475" s="6"/>
      <c r="D475" s="6"/>
      <c r="E475" s="6"/>
      <c r="H475" s="6"/>
      <c r="K475" s="6"/>
      <c r="L475" s="6"/>
      <c r="M475" s="6"/>
      <c r="N475" s="6"/>
      <c r="O475" s="6"/>
      <c r="P475" s="6"/>
    </row>
    <row r="476" spans="1:16" s="7" customFormat="1" ht="15">
      <c r="A476" s="6"/>
      <c r="B476" s="6"/>
      <c r="C476" s="6"/>
      <c r="D476" s="6"/>
      <c r="E476" s="6"/>
      <c r="H476" s="6"/>
      <c r="K476" s="6"/>
      <c r="L476" s="6"/>
      <c r="M476" s="6"/>
      <c r="N476" s="6"/>
      <c r="O476" s="6"/>
      <c r="P476" s="6"/>
    </row>
    <row r="477" spans="1:16" s="7" customFormat="1" ht="15">
      <c r="A477" s="6"/>
      <c r="B477" s="6"/>
      <c r="C477" s="6"/>
      <c r="D477" s="6"/>
      <c r="E477" s="6"/>
      <c r="H477" s="6"/>
      <c r="K477" s="6"/>
      <c r="L477" s="6"/>
      <c r="M477" s="6"/>
      <c r="N477" s="6"/>
      <c r="O477" s="6"/>
      <c r="P477" s="6"/>
    </row>
    <row r="478" spans="1:16" s="7" customFormat="1" ht="15">
      <c r="A478" s="6"/>
      <c r="B478" s="6"/>
      <c r="C478" s="6"/>
      <c r="D478" s="6"/>
      <c r="E478" s="6"/>
      <c r="H478" s="6"/>
      <c r="K478" s="6"/>
      <c r="L478" s="6"/>
      <c r="M478" s="6"/>
      <c r="N478" s="6"/>
      <c r="O478" s="6"/>
      <c r="P478" s="6"/>
    </row>
    <row r="479" spans="1:16" s="7" customFormat="1" ht="15">
      <c r="A479" s="6"/>
      <c r="B479" s="6"/>
      <c r="C479" s="6"/>
      <c r="D479" s="6"/>
      <c r="E479" s="6"/>
      <c r="H479" s="6"/>
      <c r="K479" s="6"/>
      <c r="L479" s="6"/>
      <c r="M479" s="6"/>
      <c r="N479" s="6"/>
      <c r="O479" s="6"/>
      <c r="P479" s="6"/>
    </row>
    <row r="480" spans="1:16" s="7" customFormat="1" ht="15">
      <c r="A480" s="6"/>
      <c r="B480" s="6"/>
      <c r="C480" s="6"/>
      <c r="D480" s="6"/>
      <c r="E480" s="6"/>
      <c r="H480" s="6"/>
      <c r="K480" s="6"/>
      <c r="L480" s="6"/>
      <c r="M480" s="6"/>
      <c r="N480" s="6"/>
      <c r="O480" s="6"/>
      <c r="P480" s="6"/>
    </row>
    <row r="481" spans="1:16" s="7" customFormat="1" ht="15">
      <c r="A481" s="6"/>
      <c r="B481" s="6"/>
      <c r="C481" s="6"/>
      <c r="D481" s="6"/>
      <c r="E481" s="6"/>
      <c r="H481" s="6"/>
      <c r="K481" s="6"/>
      <c r="L481" s="6"/>
      <c r="M481" s="6"/>
      <c r="N481" s="6"/>
      <c r="O481" s="6"/>
      <c r="P481" s="6"/>
    </row>
    <row r="482" spans="1:16" s="7" customFormat="1" ht="15">
      <c r="A482" s="6"/>
      <c r="B482" s="6"/>
      <c r="C482" s="6"/>
      <c r="D482" s="6"/>
      <c r="E482" s="6"/>
      <c r="H482" s="6"/>
      <c r="K482" s="6"/>
      <c r="L482" s="6"/>
      <c r="M482" s="6"/>
      <c r="N482" s="6"/>
      <c r="O482" s="6"/>
      <c r="P482" s="6"/>
    </row>
    <row r="483" spans="1:16" s="7" customFormat="1" ht="15">
      <c r="A483" s="6"/>
      <c r="B483" s="6"/>
      <c r="C483" s="6"/>
      <c r="D483" s="6"/>
      <c r="E483" s="6"/>
      <c r="H483" s="6"/>
      <c r="K483" s="6"/>
      <c r="L483" s="6"/>
      <c r="M483" s="6"/>
      <c r="N483" s="6"/>
      <c r="O483" s="6"/>
      <c r="P483" s="6"/>
    </row>
    <row r="484" spans="1:16" s="7" customFormat="1" ht="15">
      <c r="A484" s="6"/>
      <c r="B484" s="6"/>
      <c r="C484" s="6"/>
      <c r="D484" s="6"/>
      <c r="E484" s="6"/>
      <c r="H484" s="6"/>
      <c r="K484" s="6"/>
      <c r="L484" s="6"/>
      <c r="M484" s="6"/>
      <c r="N484" s="6"/>
      <c r="O484" s="6"/>
      <c r="P484" s="6"/>
    </row>
    <row r="485" spans="1:16" s="7" customFormat="1" ht="15">
      <c r="A485" s="6"/>
      <c r="B485" s="6"/>
      <c r="C485" s="6"/>
      <c r="D485" s="6"/>
      <c r="E485" s="6"/>
      <c r="H485" s="6"/>
      <c r="K485" s="6"/>
      <c r="L485" s="6"/>
      <c r="M485" s="6"/>
      <c r="N485" s="6"/>
      <c r="O485" s="6"/>
      <c r="P485" s="6"/>
    </row>
    <row r="486" spans="1:16" s="7" customFormat="1" ht="15">
      <c r="A486" s="6"/>
      <c r="B486" s="6"/>
      <c r="C486" s="6"/>
      <c r="D486" s="6"/>
      <c r="E486" s="6"/>
      <c r="H486" s="6"/>
      <c r="K486" s="6"/>
      <c r="L486" s="6"/>
      <c r="M486" s="6"/>
      <c r="N486" s="6"/>
      <c r="O486" s="6"/>
      <c r="P486" s="6"/>
    </row>
    <row r="487" spans="1:16" s="7" customFormat="1" ht="15">
      <c r="A487" s="6"/>
      <c r="B487" s="6"/>
      <c r="C487" s="6"/>
      <c r="D487" s="6"/>
      <c r="E487" s="6"/>
      <c r="H487" s="6"/>
      <c r="K487" s="6"/>
      <c r="L487" s="6"/>
      <c r="M487" s="6"/>
      <c r="N487" s="6"/>
      <c r="O487" s="6"/>
      <c r="P487" s="6"/>
    </row>
    <row r="488" spans="1:16" s="7" customFormat="1" ht="15">
      <c r="A488" s="6"/>
      <c r="B488" s="6"/>
      <c r="C488" s="6"/>
      <c r="D488" s="6"/>
      <c r="E488" s="6"/>
      <c r="H488" s="6"/>
      <c r="K488" s="6"/>
      <c r="L488" s="6"/>
      <c r="M488" s="6"/>
      <c r="N488" s="6"/>
      <c r="O488" s="6"/>
      <c r="P488" s="6"/>
    </row>
    <row r="489" spans="1:16" s="7" customFormat="1" ht="15">
      <c r="A489" s="6"/>
      <c r="B489" s="6"/>
      <c r="C489" s="6"/>
      <c r="D489" s="6"/>
      <c r="E489" s="6"/>
      <c r="H489" s="6"/>
      <c r="K489" s="6"/>
      <c r="L489" s="6"/>
      <c r="M489" s="6"/>
      <c r="N489" s="6"/>
      <c r="O489" s="6"/>
      <c r="P489" s="6"/>
    </row>
    <row r="490" spans="1:16" s="7" customFormat="1" ht="15">
      <c r="A490" s="6"/>
      <c r="B490" s="6"/>
      <c r="C490" s="6"/>
      <c r="D490" s="6"/>
      <c r="E490" s="6"/>
      <c r="H490" s="6"/>
      <c r="K490" s="6"/>
      <c r="L490" s="6"/>
      <c r="M490" s="6"/>
      <c r="N490" s="6"/>
      <c r="O490" s="6"/>
      <c r="P490" s="6"/>
    </row>
    <row r="491" spans="1:16" s="7" customFormat="1" ht="15">
      <c r="A491" s="6"/>
      <c r="B491" s="6"/>
      <c r="C491" s="6"/>
      <c r="D491" s="6"/>
      <c r="E491" s="6"/>
      <c r="H491" s="6"/>
      <c r="K491" s="6"/>
      <c r="L491" s="6"/>
      <c r="M491" s="6"/>
      <c r="N491" s="6"/>
      <c r="O491" s="6"/>
      <c r="P491" s="6"/>
    </row>
    <row r="492" spans="1:16" s="7" customFormat="1" ht="15">
      <c r="A492" s="6"/>
      <c r="B492" s="6"/>
      <c r="C492" s="6"/>
      <c r="D492" s="6"/>
      <c r="E492" s="6"/>
      <c r="H492" s="6"/>
      <c r="K492" s="6"/>
      <c r="L492" s="6"/>
      <c r="M492" s="6"/>
      <c r="N492" s="6"/>
      <c r="O492" s="6"/>
      <c r="P492" s="6"/>
    </row>
    <row r="493" spans="1:16" s="7" customFormat="1" ht="15">
      <c r="A493" s="6"/>
      <c r="B493" s="6"/>
      <c r="C493" s="6"/>
      <c r="D493" s="6"/>
      <c r="E493" s="6"/>
      <c r="H493" s="6"/>
      <c r="K493" s="6"/>
      <c r="L493" s="6"/>
      <c r="M493" s="6"/>
      <c r="N493" s="6"/>
      <c r="O493" s="6"/>
      <c r="P493" s="6"/>
    </row>
    <row r="494" spans="1:16" s="7" customFormat="1" ht="15">
      <c r="A494" s="6"/>
      <c r="B494" s="6"/>
      <c r="C494" s="6"/>
      <c r="D494" s="6"/>
      <c r="E494" s="6"/>
      <c r="H494" s="6"/>
      <c r="K494" s="6"/>
      <c r="L494" s="6"/>
      <c r="M494" s="6"/>
      <c r="N494" s="6"/>
      <c r="O494" s="6"/>
      <c r="P494" s="6"/>
    </row>
    <row r="495" spans="1:16" s="7" customFormat="1" ht="15">
      <c r="A495" s="6"/>
      <c r="B495" s="6"/>
      <c r="C495" s="6"/>
      <c r="D495" s="6"/>
      <c r="E495" s="6"/>
      <c r="H495" s="6"/>
      <c r="K495" s="6"/>
      <c r="L495" s="6"/>
      <c r="M495" s="6"/>
      <c r="N495" s="6"/>
      <c r="O495" s="6"/>
      <c r="P495" s="6"/>
    </row>
    <row r="496" spans="1:16" s="7" customFormat="1" ht="15">
      <c r="A496" s="6"/>
      <c r="B496" s="6"/>
      <c r="C496" s="6"/>
      <c r="D496" s="6"/>
      <c r="E496" s="6"/>
      <c r="H496" s="6"/>
      <c r="K496" s="6"/>
      <c r="L496" s="6"/>
      <c r="M496" s="6"/>
      <c r="N496" s="6"/>
      <c r="O496" s="6"/>
      <c r="P496" s="6"/>
    </row>
    <row r="497" spans="1:16" s="7" customFormat="1" ht="15">
      <c r="A497" s="6"/>
      <c r="B497" s="6"/>
      <c r="C497" s="6"/>
      <c r="D497" s="6"/>
      <c r="E497" s="6"/>
      <c r="H497" s="6"/>
      <c r="K497" s="6"/>
      <c r="L497" s="6"/>
      <c r="M497" s="6"/>
      <c r="N497" s="6"/>
      <c r="O497" s="6"/>
      <c r="P497" s="6"/>
    </row>
    <row r="498" spans="1:16" s="7" customFormat="1" ht="15">
      <c r="A498" s="6"/>
      <c r="B498" s="6"/>
      <c r="C498" s="6"/>
      <c r="D498" s="6"/>
      <c r="E498" s="6"/>
      <c r="H498" s="6"/>
      <c r="K498" s="6"/>
      <c r="L498" s="6"/>
      <c r="M498" s="6"/>
      <c r="N498" s="6"/>
      <c r="O498" s="6"/>
      <c r="P498" s="6"/>
    </row>
    <row r="499" spans="1:16" s="7" customFormat="1" ht="15">
      <c r="A499" s="6"/>
      <c r="B499" s="6"/>
      <c r="C499" s="6"/>
      <c r="D499" s="6"/>
      <c r="E499" s="6"/>
      <c r="H499" s="6"/>
      <c r="K499" s="6"/>
      <c r="L499" s="6"/>
      <c r="M499" s="6"/>
      <c r="N499" s="6"/>
      <c r="O499" s="6"/>
      <c r="P499" s="6"/>
    </row>
    <row r="500" spans="1:16" s="7" customFormat="1" ht="15">
      <c r="A500" s="6"/>
      <c r="B500" s="6"/>
      <c r="C500" s="6"/>
      <c r="D500" s="6"/>
      <c r="E500" s="6"/>
      <c r="H500" s="6"/>
      <c r="K500" s="6"/>
      <c r="L500" s="6"/>
      <c r="M500" s="6"/>
      <c r="N500" s="6"/>
      <c r="O500" s="6"/>
      <c r="P500" s="6"/>
    </row>
    <row r="501" spans="1:16" s="7" customFormat="1" ht="15">
      <c r="A501" s="6"/>
      <c r="B501" s="6"/>
      <c r="C501" s="6"/>
      <c r="D501" s="6"/>
      <c r="E501" s="6"/>
      <c r="H501" s="6"/>
      <c r="K501" s="6"/>
      <c r="L501" s="6"/>
      <c r="M501" s="6"/>
      <c r="N501" s="6"/>
      <c r="O501" s="6"/>
      <c r="P501" s="6"/>
    </row>
    <row r="502" spans="1:16" s="7" customFormat="1" ht="15">
      <c r="A502" s="6"/>
      <c r="B502" s="6"/>
      <c r="C502" s="6"/>
      <c r="D502" s="6"/>
      <c r="E502" s="6"/>
      <c r="H502" s="6"/>
      <c r="K502" s="6"/>
      <c r="L502" s="6"/>
      <c r="M502" s="6"/>
      <c r="N502" s="6"/>
      <c r="O502" s="6"/>
      <c r="P502" s="6"/>
    </row>
    <row r="503" spans="1:16" s="7" customFormat="1" ht="15">
      <c r="A503" s="6"/>
      <c r="B503" s="6"/>
      <c r="C503" s="6"/>
      <c r="D503" s="6"/>
      <c r="E503" s="6"/>
      <c r="H503" s="6"/>
      <c r="K503" s="6"/>
      <c r="L503" s="6"/>
      <c r="M503" s="6"/>
      <c r="N503" s="6"/>
      <c r="O503" s="6"/>
      <c r="P503" s="6"/>
    </row>
    <row r="504" spans="1:16" s="7" customFormat="1" ht="15">
      <c r="A504" s="6"/>
      <c r="B504" s="6"/>
      <c r="C504" s="6"/>
      <c r="D504" s="6"/>
      <c r="E504" s="6"/>
      <c r="H504" s="6"/>
      <c r="K504" s="6"/>
      <c r="L504" s="6"/>
      <c r="M504" s="6"/>
      <c r="N504" s="6"/>
      <c r="O504" s="6"/>
      <c r="P504" s="6"/>
    </row>
    <row r="505" spans="1:16" s="7" customFormat="1" ht="15">
      <c r="A505" s="6"/>
      <c r="B505" s="6"/>
      <c r="C505" s="6"/>
      <c r="D505" s="6"/>
      <c r="E505" s="6"/>
      <c r="H505" s="6"/>
      <c r="K505" s="6"/>
      <c r="L505" s="6"/>
      <c r="M505" s="6"/>
      <c r="N505" s="6"/>
      <c r="O505" s="6"/>
      <c r="P505" s="6"/>
    </row>
    <row r="506" spans="1:16" s="7" customFormat="1" ht="15">
      <c r="A506" s="6"/>
      <c r="B506" s="6"/>
      <c r="C506" s="6"/>
      <c r="D506" s="6"/>
      <c r="E506" s="6"/>
      <c r="H506" s="6"/>
      <c r="K506" s="6"/>
      <c r="L506" s="6"/>
      <c r="M506" s="6"/>
      <c r="N506" s="6"/>
      <c r="O506" s="6"/>
      <c r="P506" s="6"/>
    </row>
    <row r="507" spans="1:16" s="7" customFormat="1" ht="15">
      <c r="A507" s="6"/>
      <c r="B507" s="6"/>
      <c r="C507" s="6"/>
      <c r="D507" s="6"/>
      <c r="E507" s="6"/>
      <c r="H507" s="6"/>
      <c r="K507" s="6"/>
      <c r="L507" s="6"/>
      <c r="M507" s="6"/>
      <c r="N507" s="6"/>
      <c r="O507" s="6"/>
      <c r="P507" s="6"/>
    </row>
    <row r="508" spans="1:16" s="7" customFormat="1" ht="15">
      <c r="A508" s="6"/>
      <c r="B508" s="6"/>
      <c r="C508" s="6"/>
      <c r="D508" s="6"/>
      <c r="E508" s="6"/>
      <c r="H508" s="6"/>
      <c r="K508" s="6"/>
      <c r="L508" s="6"/>
      <c r="M508" s="6"/>
      <c r="N508" s="6"/>
      <c r="O508" s="6"/>
      <c r="P508" s="6"/>
    </row>
    <row r="509" spans="1:16" s="7" customFormat="1" ht="15">
      <c r="A509" s="6"/>
      <c r="B509" s="6"/>
      <c r="C509" s="6"/>
      <c r="D509" s="6"/>
      <c r="E509" s="6"/>
      <c r="H509" s="6"/>
      <c r="K509" s="6"/>
      <c r="L509" s="6"/>
      <c r="M509" s="6"/>
      <c r="N509" s="6"/>
      <c r="O509" s="6"/>
      <c r="P509" s="6"/>
    </row>
    <row r="510" spans="1:16" s="7" customFormat="1" ht="15">
      <c r="A510" s="6"/>
      <c r="B510" s="6"/>
      <c r="C510" s="6"/>
      <c r="D510" s="6"/>
      <c r="E510" s="6"/>
      <c r="H510" s="6"/>
      <c r="K510" s="6"/>
      <c r="L510" s="6"/>
      <c r="M510" s="6"/>
      <c r="N510" s="6"/>
      <c r="O510" s="6"/>
      <c r="P510" s="6"/>
    </row>
    <row r="511" spans="1:16" s="7" customFormat="1" ht="15">
      <c r="A511" s="6"/>
      <c r="B511" s="6"/>
      <c r="C511" s="6"/>
      <c r="D511" s="6"/>
      <c r="E511" s="6"/>
      <c r="H511" s="6"/>
      <c r="K511" s="6"/>
      <c r="L511" s="6"/>
      <c r="M511" s="6"/>
      <c r="N511" s="6"/>
      <c r="O511" s="6"/>
      <c r="P511" s="6"/>
    </row>
    <row r="512" spans="1:16" s="7" customFormat="1" ht="15">
      <c r="A512" s="6"/>
      <c r="B512" s="6"/>
      <c r="C512" s="6"/>
      <c r="D512" s="6"/>
      <c r="E512" s="6"/>
      <c r="H512" s="6"/>
      <c r="K512" s="6"/>
      <c r="L512" s="6"/>
      <c r="M512" s="6"/>
      <c r="N512" s="6"/>
      <c r="O512" s="6"/>
      <c r="P512" s="6"/>
    </row>
    <row r="513" spans="1:16" s="7" customFormat="1" ht="15">
      <c r="A513" s="6"/>
      <c r="B513" s="6"/>
      <c r="C513" s="6"/>
      <c r="D513" s="6"/>
      <c r="E513" s="6"/>
      <c r="H513" s="6"/>
      <c r="K513" s="6"/>
      <c r="L513" s="6"/>
      <c r="M513" s="6"/>
      <c r="N513" s="6"/>
      <c r="O513" s="6"/>
      <c r="P513" s="6"/>
    </row>
    <row r="514" spans="1:16" s="7" customFormat="1" ht="15">
      <c r="A514" s="6"/>
      <c r="B514" s="6"/>
      <c r="C514" s="6"/>
      <c r="D514" s="6"/>
      <c r="E514" s="6"/>
      <c r="H514" s="6"/>
      <c r="K514" s="6"/>
      <c r="L514" s="6"/>
      <c r="M514" s="6"/>
      <c r="N514" s="6"/>
      <c r="O514" s="6"/>
      <c r="P514" s="6"/>
    </row>
    <row r="515" spans="1:16" s="7" customFormat="1" ht="15">
      <c r="A515" s="6"/>
      <c r="B515" s="6"/>
      <c r="C515" s="6"/>
      <c r="D515" s="6"/>
      <c r="E515" s="6"/>
      <c r="H515" s="6"/>
      <c r="K515" s="6"/>
      <c r="L515" s="6"/>
      <c r="M515" s="6"/>
      <c r="N515" s="6"/>
      <c r="O515" s="6"/>
      <c r="P515" s="6"/>
    </row>
    <row r="516" spans="1:16" s="7" customFormat="1" ht="15">
      <c r="A516" s="6"/>
      <c r="B516" s="6"/>
      <c r="C516" s="6"/>
      <c r="D516" s="6"/>
      <c r="E516" s="6"/>
      <c r="H516" s="6"/>
      <c r="K516" s="6"/>
      <c r="L516" s="6"/>
      <c r="M516" s="6"/>
      <c r="N516" s="6"/>
      <c r="O516" s="6"/>
      <c r="P516" s="6"/>
    </row>
    <row r="517" spans="1:16" s="7" customFormat="1" ht="15">
      <c r="A517" s="6"/>
      <c r="B517" s="6"/>
      <c r="C517" s="6"/>
      <c r="D517" s="6"/>
      <c r="E517" s="6"/>
      <c r="H517" s="6"/>
      <c r="K517" s="6"/>
      <c r="L517" s="6"/>
      <c r="M517" s="6"/>
      <c r="N517" s="6"/>
      <c r="O517" s="6"/>
      <c r="P517" s="6"/>
    </row>
    <row r="518" spans="1:16" s="7" customFormat="1" ht="15">
      <c r="A518" s="6"/>
      <c r="B518" s="6"/>
      <c r="C518" s="6"/>
      <c r="D518" s="6"/>
      <c r="E518" s="6"/>
      <c r="H518" s="6"/>
      <c r="K518" s="6"/>
      <c r="L518" s="6"/>
      <c r="M518" s="6"/>
      <c r="N518" s="6"/>
      <c r="O518" s="6"/>
      <c r="P518" s="6"/>
    </row>
    <row r="519" spans="1:16" s="7" customFormat="1" ht="15">
      <c r="A519" s="6"/>
      <c r="B519" s="6"/>
      <c r="C519" s="6"/>
      <c r="D519" s="6"/>
      <c r="E519" s="6"/>
      <c r="H519" s="6"/>
      <c r="K519" s="6"/>
      <c r="L519" s="6"/>
      <c r="M519" s="6"/>
      <c r="N519" s="6"/>
      <c r="O519" s="6"/>
      <c r="P519" s="6"/>
    </row>
    <row r="520" spans="1:16" s="7" customFormat="1" ht="15">
      <c r="A520" s="6"/>
      <c r="B520" s="6"/>
      <c r="C520" s="6"/>
      <c r="D520" s="6"/>
      <c r="E520" s="6"/>
      <c r="H520" s="6"/>
      <c r="K520" s="6"/>
      <c r="L520" s="6"/>
      <c r="M520" s="6"/>
      <c r="N520" s="6"/>
      <c r="O520" s="6"/>
      <c r="P520" s="6"/>
    </row>
    <row r="521" spans="1:16" s="7" customFormat="1" ht="15">
      <c r="A521" s="6"/>
      <c r="B521" s="6"/>
      <c r="C521" s="6"/>
      <c r="D521" s="6"/>
      <c r="E521" s="6"/>
      <c r="H521" s="6"/>
      <c r="K521" s="6"/>
      <c r="L521" s="6"/>
      <c r="M521" s="6"/>
      <c r="N521" s="6"/>
      <c r="O521" s="6"/>
      <c r="P521" s="6"/>
    </row>
    <row r="522" spans="1:16" s="7" customFormat="1" ht="15">
      <c r="A522" s="6"/>
      <c r="B522" s="6"/>
      <c r="C522" s="6"/>
      <c r="D522" s="6"/>
      <c r="E522" s="6"/>
      <c r="H522" s="6"/>
      <c r="K522" s="6"/>
      <c r="L522" s="6"/>
      <c r="M522" s="6"/>
      <c r="N522" s="6"/>
      <c r="O522" s="6"/>
      <c r="P522" s="6"/>
    </row>
    <row r="523" spans="1:16" s="7" customFormat="1" ht="15">
      <c r="A523" s="6"/>
      <c r="B523" s="6"/>
      <c r="C523" s="6"/>
      <c r="D523" s="6"/>
      <c r="E523" s="6"/>
      <c r="H523" s="6"/>
      <c r="K523" s="6"/>
      <c r="L523" s="6"/>
      <c r="M523" s="6"/>
      <c r="N523" s="6"/>
      <c r="O523" s="6"/>
      <c r="P523" s="6"/>
    </row>
    <row r="524" spans="1:16" s="7" customFormat="1" ht="15">
      <c r="A524" s="6"/>
      <c r="B524" s="6"/>
      <c r="C524" s="6"/>
      <c r="D524" s="6"/>
      <c r="E524" s="6"/>
      <c r="H524" s="6"/>
      <c r="K524" s="6"/>
      <c r="L524" s="6"/>
      <c r="M524" s="6"/>
      <c r="N524" s="6"/>
      <c r="O524" s="6"/>
      <c r="P524" s="6"/>
    </row>
    <row r="525" spans="1:16" s="7" customFormat="1" ht="15">
      <c r="A525" s="6"/>
      <c r="B525" s="6"/>
      <c r="C525" s="6"/>
      <c r="D525" s="6"/>
      <c r="E525" s="6"/>
      <c r="H525" s="6"/>
      <c r="K525" s="6"/>
      <c r="L525" s="6"/>
      <c r="M525" s="6"/>
      <c r="N525" s="6"/>
      <c r="O525" s="6"/>
      <c r="P525" s="6"/>
    </row>
    <row r="526" spans="1:16" s="7" customFormat="1" ht="15">
      <c r="A526" s="6"/>
      <c r="B526" s="6"/>
      <c r="C526" s="6"/>
      <c r="D526" s="6"/>
      <c r="E526" s="6"/>
      <c r="H526" s="6"/>
      <c r="K526" s="6"/>
      <c r="L526" s="6"/>
      <c r="M526" s="6"/>
      <c r="N526" s="6"/>
      <c r="O526" s="6"/>
      <c r="P526" s="6"/>
    </row>
    <row r="527" spans="1:16" s="7" customFormat="1" ht="15">
      <c r="A527" s="6"/>
      <c r="B527" s="6"/>
      <c r="C527" s="6"/>
      <c r="D527" s="6"/>
      <c r="E527" s="6"/>
      <c r="H527" s="6"/>
      <c r="K527" s="6"/>
      <c r="L527" s="6"/>
      <c r="M527" s="6"/>
      <c r="N527" s="6"/>
      <c r="O527" s="6"/>
      <c r="P527" s="6"/>
    </row>
    <row r="528" spans="1:16" s="7" customFormat="1" ht="15">
      <c r="A528" s="6"/>
      <c r="B528" s="6"/>
      <c r="C528" s="6"/>
      <c r="D528" s="6"/>
      <c r="E528" s="6"/>
      <c r="H528" s="6"/>
      <c r="K528" s="6"/>
      <c r="L528" s="6"/>
      <c r="M528" s="6"/>
      <c r="N528" s="6"/>
      <c r="O528" s="6"/>
      <c r="P528" s="6"/>
    </row>
    <row r="529" spans="1:16" s="7" customFormat="1" ht="15">
      <c r="A529" s="6"/>
      <c r="B529" s="6"/>
      <c r="C529" s="6"/>
      <c r="D529" s="6"/>
      <c r="E529" s="6"/>
      <c r="H529" s="6"/>
      <c r="K529" s="6"/>
      <c r="L529" s="6"/>
      <c r="M529" s="6"/>
      <c r="N529" s="6"/>
      <c r="O529" s="6"/>
      <c r="P529" s="6"/>
    </row>
    <row r="530" spans="1:16" s="7" customFormat="1" ht="15">
      <c r="A530" s="6"/>
      <c r="B530" s="6"/>
      <c r="C530" s="6"/>
      <c r="D530" s="6"/>
      <c r="E530" s="6"/>
      <c r="H530" s="6"/>
      <c r="K530" s="6"/>
      <c r="L530" s="6"/>
      <c r="M530" s="6"/>
      <c r="N530" s="6"/>
      <c r="O530" s="6"/>
      <c r="P530" s="6"/>
    </row>
    <row r="531" spans="1:16" s="7" customFormat="1" ht="15">
      <c r="A531" s="6"/>
      <c r="B531" s="6"/>
      <c r="C531" s="6"/>
      <c r="D531" s="6"/>
      <c r="E531" s="6"/>
      <c r="H531" s="6"/>
      <c r="K531" s="6"/>
      <c r="L531" s="6"/>
      <c r="M531" s="6"/>
      <c r="N531" s="6"/>
      <c r="O531" s="6"/>
      <c r="P531" s="6"/>
    </row>
    <row r="532" spans="1:16" s="7" customFormat="1" ht="15">
      <c r="A532" s="6"/>
      <c r="B532" s="6"/>
      <c r="C532" s="6"/>
      <c r="D532" s="6"/>
      <c r="E532" s="6"/>
      <c r="H532" s="6"/>
      <c r="K532" s="6"/>
      <c r="L532" s="6"/>
      <c r="M532" s="6"/>
      <c r="N532" s="6"/>
      <c r="O532" s="6"/>
      <c r="P532" s="6"/>
    </row>
    <row r="533" spans="1:16" s="7" customFormat="1" ht="15">
      <c r="A533" s="6"/>
      <c r="B533" s="6"/>
      <c r="C533" s="6"/>
      <c r="D533" s="6"/>
      <c r="E533" s="6"/>
      <c r="H533" s="6"/>
      <c r="K533" s="6"/>
      <c r="L533" s="6"/>
      <c r="M533" s="6"/>
      <c r="N533" s="6"/>
      <c r="O533" s="6"/>
      <c r="P533" s="6"/>
    </row>
    <row r="534" spans="1:16" s="7" customFormat="1" ht="15">
      <c r="A534" s="6"/>
      <c r="B534" s="6"/>
      <c r="C534" s="6"/>
      <c r="D534" s="6"/>
      <c r="E534" s="6"/>
      <c r="H534" s="6"/>
      <c r="K534" s="6"/>
      <c r="L534" s="6"/>
      <c r="M534" s="6"/>
      <c r="N534" s="6"/>
      <c r="O534" s="6"/>
      <c r="P534" s="6"/>
    </row>
    <row r="535" spans="1:16" s="7" customFormat="1" ht="15">
      <c r="A535" s="6"/>
      <c r="B535" s="6"/>
      <c r="C535" s="6"/>
      <c r="D535" s="6"/>
      <c r="E535" s="6"/>
      <c r="H535" s="6"/>
      <c r="K535" s="6"/>
      <c r="L535" s="6"/>
      <c r="M535" s="6"/>
      <c r="N535" s="6"/>
      <c r="O535" s="6"/>
      <c r="P535" s="6"/>
    </row>
    <row r="536" spans="1:16" s="7" customFormat="1" ht="15">
      <c r="A536" s="6"/>
      <c r="B536" s="6"/>
      <c r="C536" s="6"/>
      <c r="D536" s="6"/>
      <c r="E536" s="6"/>
      <c r="H536" s="6"/>
      <c r="K536" s="6"/>
      <c r="L536" s="6"/>
      <c r="M536" s="6"/>
      <c r="N536" s="6"/>
      <c r="O536" s="6"/>
      <c r="P536" s="6"/>
    </row>
    <row r="537" spans="1:16" s="7" customFormat="1" ht="15">
      <c r="A537" s="6"/>
      <c r="B537" s="6"/>
      <c r="C537" s="6"/>
      <c r="D537" s="6"/>
      <c r="E537" s="6"/>
      <c r="H537" s="6"/>
      <c r="K537" s="6"/>
      <c r="L537" s="6"/>
      <c r="M537" s="6"/>
      <c r="N537" s="6"/>
      <c r="O537" s="6"/>
      <c r="P537" s="6"/>
    </row>
    <row r="538" spans="1:16" s="7" customFormat="1" ht="15">
      <c r="A538" s="6"/>
      <c r="B538" s="6"/>
      <c r="C538" s="6"/>
      <c r="D538" s="6"/>
      <c r="E538" s="6"/>
      <c r="H538" s="6"/>
      <c r="K538" s="6"/>
      <c r="L538" s="6"/>
      <c r="M538" s="6"/>
      <c r="N538" s="6"/>
      <c r="O538" s="6"/>
      <c r="P538" s="6"/>
    </row>
    <row r="539" spans="1:16" s="7" customFormat="1" ht="15">
      <c r="A539" s="6"/>
      <c r="B539" s="6"/>
      <c r="C539" s="6"/>
      <c r="D539" s="6"/>
      <c r="E539" s="6"/>
      <c r="H539" s="6"/>
      <c r="K539" s="6"/>
      <c r="L539" s="6"/>
      <c r="M539" s="6"/>
      <c r="N539" s="6"/>
      <c r="O539" s="6"/>
      <c r="P539" s="6"/>
    </row>
    <row r="540" spans="1:16" s="7" customFormat="1" ht="15">
      <c r="A540" s="6"/>
      <c r="B540" s="6"/>
      <c r="C540" s="6"/>
      <c r="D540" s="6"/>
      <c r="E540" s="6"/>
      <c r="H540" s="6"/>
      <c r="K540" s="6"/>
      <c r="L540" s="6"/>
      <c r="M540" s="6"/>
      <c r="N540" s="6"/>
      <c r="O540" s="6"/>
      <c r="P540" s="6"/>
    </row>
    <row r="541" spans="1:16" s="7" customFormat="1" ht="15">
      <c r="A541" s="6"/>
      <c r="B541" s="6"/>
      <c r="C541" s="6"/>
      <c r="D541" s="6"/>
      <c r="E541" s="6"/>
      <c r="H541" s="6"/>
      <c r="K541" s="6"/>
      <c r="L541" s="6"/>
      <c r="M541" s="6"/>
      <c r="N541" s="6"/>
      <c r="O541" s="6"/>
      <c r="P541" s="6"/>
    </row>
    <row r="542" spans="1:16" s="7" customFormat="1" ht="15">
      <c r="A542" s="6"/>
      <c r="B542" s="6"/>
      <c r="C542" s="6"/>
      <c r="D542" s="6"/>
      <c r="E542" s="6"/>
      <c r="H542" s="6"/>
      <c r="K542" s="6"/>
      <c r="L542" s="6"/>
      <c r="M542" s="6"/>
      <c r="N542" s="6"/>
      <c r="O542" s="6"/>
      <c r="P542" s="6"/>
    </row>
    <row r="543" spans="1:16" s="7" customFormat="1" ht="15">
      <c r="A543" s="6"/>
      <c r="B543" s="6"/>
      <c r="C543" s="6"/>
      <c r="D543" s="6"/>
      <c r="E543" s="6"/>
      <c r="H543" s="6"/>
      <c r="K543" s="6"/>
      <c r="L543" s="6"/>
      <c r="M543" s="6"/>
      <c r="N543" s="6"/>
      <c r="O543" s="6"/>
      <c r="P543" s="6"/>
    </row>
    <row r="544" spans="1:16" s="7" customFormat="1" ht="15">
      <c r="A544" s="6"/>
      <c r="B544" s="6"/>
      <c r="C544" s="6"/>
      <c r="D544" s="6"/>
      <c r="E544" s="6"/>
      <c r="H544" s="6"/>
      <c r="K544" s="6"/>
      <c r="L544" s="6"/>
      <c r="M544" s="6"/>
      <c r="N544" s="6"/>
      <c r="O544" s="6"/>
      <c r="P544" s="6"/>
    </row>
    <row r="545" spans="1:16" s="7" customFormat="1" ht="15">
      <c r="A545" s="6"/>
      <c r="B545" s="6"/>
      <c r="C545" s="6"/>
      <c r="D545" s="6"/>
      <c r="E545" s="6"/>
      <c r="H545" s="6"/>
      <c r="K545" s="6"/>
      <c r="L545" s="6"/>
      <c r="M545" s="6"/>
      <c r="N545" s="6"/>
      <c r="O545" s="6"/>
      <c r="P545" s="6"/>
    </row>
    <row r="546" spans="1:16" s="7" customFormat="1" ht="15">
      <c r="A546" s="6"/>
      <c r="B546" s="6"/>
      <c r="C546" s="6"/>
      <c r="D546" s="6"/>
      <c r="E546" s="6"/>
      <c r="H546" s="6"/>
      <c r="K546" s="6"/>
      <c r="L546" s="6"/>
      <c r="M546" s="6"/>
      <c r="N546" s="6"/>
      <c r="O546" s="6"/>
      <c r="P546" s="6"/>
    </row>
    <row r="547" spans="1:16" s="7" customFormat="1" ht="15">
      <c r="A547" s="6"/>
      <c r="B547" s="6"/>
      <c r="C547" s="6"/>
      <c r="D547" s="6"/>
      <c r="E547" s="6"/>
      <c r="H547" s="6"/>
      <c r="K547" s="6"/>
      <c r="L547" s="6"/>
      <c r="M547" s="6"/>
      <c r="N547" s="6"/>
      <c r="O547" s="6"/>
      <c r="P547" s="6"/>
    </row>
    <row r="548" spans="1:16" s="7" customFormat="1" ht="15">
      <c r="A548" s="6"/>
      <c r="B548" s="6"/>
      <c r="C548" s="6"/>
      <c r="D548" s="6"/>
      <c r="E548" s="6"/>
      <c r="H548" s="6"/>
      <c r="K548" s="6"/>
      <c r="L548" s="6"/>
      <c r="M548" s="6"/>
      <c r="N548" s="6"/>
      <c r="O548" s="6"/>
      <c r="P548" s="6"/>
    </row>
    <row r="549" spans="1:16" s="7" customFormat="1" ht="15">
      <c r="A549" s="6"/>
      <c r="B549" s="6"/>
      <c r="C549" s="6"/>
      <c r="D549" s="6"/>
      <c r="E549" s="6"/>
      <c r="H549" s="6"/>
      <c r="K549" s="6"/>
      <c r="L549" s="6"/>
      <c r="M549" s="6"/>
      <c r="N549" s="6"/>
      <c r="O549" s="6"/>
      <c r="P549" s="6"/>
    </row>
    <row r="550" spans="1:16" s="7" customFormat="1" ht="15">
      <c r="A550" s="6"/>
      <c r="B550" s="6"/>
      <c r="C550" s="6"/>
      <c r="D550" s="6"/>
      <c r="E550" s="6"/>
      <c r="H550" s="6"/>
      <c r="K550" s="6"/>
      <c r="L550" s="6"/>
      <c r="M550" s="6"/>
      <c r="N550" s="6"/>
      <c r="O550" s="6"/>
      <c r="P550" s="6"/>
    </row>
    <row r="551" spans="1:16" s="7" customFormat="1" ht="15">
      <c r="A551" s="6"/>
      <c r="B551" s="6"/>
      <c r="C551" s="6"/>
      <c r="D551" s="6"/>
      <c r="E551" s="6"/>
      <c r="H551" s="6"/>
      <c r="K551" s="6"/>
      <c r="L551" s="6"/>
      <c r="M551" s="6"/>
      <c r="N551" s="6"/>
      <c r="O551" s="6"/>
      <c r="P551" s="6"/>
    </row>
    <row r="552" spans="1:16" s="7" customFormat="1" ht="15">
      <c r="A552" s="6"/>
      <c r="B552" s="6"/>
      <c r="C552" s="6"/>
      <c r="D552" s="6"/>
      <c r="E552" s="6"/>
      <c r="H552" s="6"/>
      <c r="K552" s="6"/>
      <c r="L552" s="6"/>
      <c r="M552" s="6"/>
      <c r="N552" s="6"/>
      <c r="O552" s="6"/>
      <c r="P552" s="6"/>
    </row>
    <row r="553" spans="1:16" s="7" customFormat="1" ht="15">
      <c r="A553" s="6"/>
      <c r="B553" s="6"/>
      <c r="C553" s="6"/>
      <c r="D553" s="6"/>
      <c r="E553" s="6"/>
      <c r="H553" s="6"/>
      <c r="K553" s="6"/>
      <c r="L553" s="6"/>
      <c r="M553" s="6"/>
      <c r="N553" s="6"/>
      <c r="O553" s="6"/>
      <c r="P553" s="6"/>
    </row>
    <row r="554" spans="1:16" s="7" customFormat="1" ht="15">
      <c r="A554" s="6"/>
      <c r="B554" s="6"/>
      <c r="C554" s="6"/>
      <c r="D554" s="6"/>
      <c r="E554" s="6"/>
      <c r="H554" s="6"/>
      <c r="K554" s="6"/>
      <c r="L554" s="6"/>
      <c r="M554" s="6"/>
      <c r="N554" s="6"/>
      <c r="O554" s="6"/>
      <c r="P554" s="6"/>
    </row>
    <row r="555" spans="1:16" s="7" customFormat="1" ht="15">
      <c r="A555" s="6"/>
      <c r="B555" s="6"/>
      <c r="C555" s="6"/>
      <c r="D555" s="6"/>
      <c r="E555" s="6"/>
      <c r="H555" s="6"/>
      <c r="K555" s="6"/>
      <c r="L555" s="6"/>
      <c r="M555" s="6"/>
      <c r="N555" s="6"/>
      <c r="O555" s="6"/>
      <c r="P555" s="6"/>
    </row>
    <row r="556" spans="1:16" s="7" customFormat="1" ht="15">
      <c r="A556" s="6"/>
      <c r="B556" s="6"/>
      <c r="C556" s="6"/>
      <c r="D556" s="6"/>
      <c r="E556" s="6"/>
      <c r="H556" s="6"/>
      <c r="K556" s="6"/>
      <c r="L556" s="6"/>
      <c r="M556" s="6"/>
      <c r="N556" s="6"/>
      <c r="O556" s="6"/>
      <c r="P556" s="6"/>
    </row>
    <row r="557" spans="1:16" s="7" customFormat="1" ht="15">
      <c r="A557" s="6"/>
      <c r="B557" s="6"/>
      <c r="C557" s="6"/>
      <c r="D557" s="6"/>
      <c r="E557" s="6"/>
      <c r="H557" s="6"/>
      <c r="K557" s="6"/>
      <c r="L557" s="6"/>
      <c r="M557" s="6"/>
      <c r="N557" s="6"/>
      <c r="O557" s="6"/>
      <c r="P557" s="6"/>
    </row>
    <row r="558" spans="1:16" s="7" customFormat="1" ht="15">
      <c r="A558" s="6"/>
      <c r="B558" s="6"/>
      <c r="C558" s="6"/>
      <c r="D558" s="6"/>
      <c r="E558" s="6"/>
      <c r="H558" s="6"/>
      <c r="K558" s="6"/>
      <c r="L558" s="6"/>
      <c r="M558" s="6"/>
      <c r="N558" s="6"/>
      <c r="O558" s="6"/>
      <c r="P558" s="6"/>
    </row>
    <row r="559" spans="1:16" s="7" customFormat="1" ht="15">
      <c r="A559" s="6"/>
      <c r="B559" s="6"/>
      <c r="C559" s="6"/>
      <c r="D559" s="6"/>
      <c r="E559" s="6"/>
      <c r="H559" s="6"/>
      <c r="K559" s="6"/>
      <c r="L559" s="6"/>
      <c r="M559" s="6"/>
      <c r="N559" s="6"/>
      <c r="O559" s="6"/>
      <c r="P559" s="6"/>
    </row>
    <row r="560" spans="1:16" s="7" customFormat="1" ht="15">
      <c r="A560" s="6"/>
      <c r="B560" s="6"/>
      <c r="C560" s="6"/>
      <c r="D560" s="6"/>
      <c r="E560" s="6"/>
      <c r="H560" s="6"/>
      <c r="K560" s="6"/>
      <c r="L560" s="6"/>
      <c r="M560" s="6"/>
      <c r="N560" s="6"/>
      <c r="O560" s="6"/>
      <c r="P560" s="6"/>
    </row>
    <row r="561" spans="1:16" s="7" customFormat="1" ht="15">
      <c r="A561" s="6"/>
      <c r="B561" s="6"/>
      <c r="C561" s="6"/>
      <c r="D561" s="6"/>
      <c r="E561" s="6"/>
      <c r="H561" s="6"/>
      <c r="K561" s="6"/>
      <c r="L561" s="6"/>
      <c r="M561" s="6"/>
      <c r="N561" s="6"/>
      <c r="O561" s="6"/>
      <c r="P561" s="6"/>
    </row>
    <row r="562" spans="1:16" s="7" customFormat="1" ht="15">
      <c r="A562" s="6"/>
      <c r="B562" s="6"/>
      <c r="C562" s="6"/>
      <c r="D562" s="6"/>
      <c r="E562" s="6"/>
      <c r="H562" s="6"/>
      <c r="K562" s="6"/>
      <c r="L562" s="6"/>
      <c r="M562" s="6"/>
      <c r="N562" s="6"/>
      <c r="O562" s="6"/>
      <c r="P562" s="6"/>
    </row>
    <row r="563" spans="1:16" s="7" customFormat="1" ht="15">
      <c r="A563" s="6"/>
      <c r="B563" s="6"/>
      <c r="C563" s="6"/>
      <c r="D563" s="6"/>
      <c r="E563" s="6"/>
      <c r="H563" s="6"/>
      <c r="K563" s="6"/>
      <c r="L563" s="6"/>
      <c r="M563" s="6"/>
      <c r="N563" s="6"/>
      <c r="O563" s="6"/>
      <c r="P563" s="6"/>
    </row>
    <row r="564" spans="1:16" s="7" customFormat="1" ht="15">
      <c r="A564" s="6"/>
      <c r="B564" s="6"/>
      <c r="C564" s="6"/>
      <c r="D564" s="6"/>
      <c r="E564" s="6"/>
      <c r="H564" s="6"/>
      <c r="K564" s="6"/>
      <c r="L564" s="6"/>
      <c r="M564" s="6"/>
      <c r="N564" s="6"/>
      <c r="O564" s="6"/>
      <c r="P564" s="6"/>
    </row>
    <row r="565" spans="1:16" s="7" customFormat="1" ht="15">
      <c r="A565" s="6"/>
      <c r="B565" s="6"/>
      <c r="C565" s="6"/>
      <c r="D565" s="6"/>
      <c r="E565" s="6"/>
      <c r="H565" s="6"/>
      <c r="K565" s="6"/>
      <c r="L565" s="6"/>
      <c r="M565" s="6"/>
      <c r="N565" s="6"/>
      <c r="O565" s="6"/>
      <c r="P565" s="6"/>
    </row>
    <row r="566" spans="1:16" s="7" customFormat="1" ht="15">
      <c r="A566" s="6"/>
      <c r="B566" s="6"/>
      <c r="C566" s="6"/>
      <c r="D566" s="6"/>
      <c r="E566" s="6"/>
      <c r="H566" s="6"/>
      <c r="K566" s="6"/>
      <c r="L566" s="6"/>
      <c r="M566" s="6"/>
      <c r="N566" s="6"/>
      <c r="O566" s="6"/>
      <c r="P566" s="6"/>
    </row>
    <row r="567" spans="1:16" s="7" customFormat="1" ht="15">
      <c r="A567" s="6"/>
      <c r="B567" s="6"/>
      <c r="C567" s="6"/>
      <c r="D567" s="6"/>
      <c r="E567" s="6"/>
      <c r="H567" s="6"/>
      <c r="K567" s="6"/>
      <c r="L567" s="6"/>
      <c r="M567" s="6"/>
      <c r="N567" s="6"/>
      <c r="O567" s="6"/>
      <c r="P567" s="6"/>
    </row>
    <row r="568" spans="1:16" s="7" customFormat="1" ht="15">
      <c r="A568" s="6"/>
      <c r="B568" s="6"/>
      <c r="C568" s="6"/>
      <c r="D568" s="6"/>
      <c r="E568" s="6"/>
      <c r="H568" s="6"/>
      <c r="K568" s="6"/>
      <c r="L568" s="6"/>
      <c r="M568" s="6"/>
      <c r="N568" s="6"/>
      <c r="O568" s="6"/>
      <c r="P568" s="6"/>
    </row>
    <row r="569" spans="1:16" s="7" customFormat="1" ht="15">
      <c r="A569" s="6"/>
      <c r="B569" s="6"/>
      <c r="C569" s="6"/>
      <c r="D569" s="6"/>
      <c r="E569" s="6"/>
      <c r="H569" s="6"/>
      <c r="K569" s="6"/>
      <c r="L569" s="6"/>
      <c r="M569" s="6"/>
      <c r="N569" s="6"/>
      <c r="O569" s="6"/>
      <c r="P569" s="6"/>
    </row>
    <row r="570" spans="1:16" s="7" customFormat="1" ht="15">
      <c r="A570" s="6"/>
      <c r="B570" s="6"/>
      <c r="C570" s="6"/>
      <c r="D570" s="6"/>
      <c r="E570" s="6"/>
      <c r="H570" s="6"/>
      <c r="K570" s="6"/>
      <c r="L570" s="6"/>
      <c r="M570" s="6"/>
      <c r="N570" s="6"/>
      <c r="O570" s="6"/>
      <c r="P570" s="6"/>
    </row>
    <row r="571" spans="1:16" s="7" customFormat="1" ht="15">
      <c r="A571" s="6"/>
      <c r="B571" s="6"/>
      <c r="C571" s="6"/>
      <c r="D571" s="6"/>
      <c r="E571" s="6"/>
      <c r="H571" s="6"/>
      <c r="K571" s="6"/>
      <c r="L571" s="6"/>
      <c r="M571" s="6"/>
      <c r="N571" s="6"/>
      <c r="O571" s="6"/>
      <c r="P571" s="6"/>
    </row>
    <row r="572" spans="1:16" s="7" customFormat="1" ht="15">
      <c r="A572" s="6"/>
      <c r="B572" s="6"/>
      <c r="C572" s="6"/>
      <c r="D572" s="6"/>
      <c r="E572" s="6"/>
      <c r="H572" s="6"/>
      <c r="K572" s="6"/>
      <c r="L572" s="6"/>
      <c r="M572" s="6"/>
      <c r="N572" s="6"/>
      <c r="O572" s="6"/>
      <c r="P572" s="6"/>
    </row>
    <row r="573" spans="1:16" s="7" customFormat="1" ht="15">
      <c r="A573" s="6"/>
      <c r="B573" s="6"/>
      <c r="C573" s="6"/>
      <c r="D573" s="6"/>
      <c r="E573" s="6"/>
      <c r="H573" s="6"/>
      <c r="K573" s="6"/>
      <c r="L573" s="6"/>
      <c r="M573" s="6"/>
      <c r="N573" s="6"/>
      <c r="O573" s="6"/>
      <c r="P573" s="6"/>
    </row>
    <row r="574" spans="1:16" s="7" customFormat="1" ht="15">
      <c r="A574" s="6"/>
      <c r="B574" s="6"/>
      <c r="C574" s="6"/>
      <c r="D574" s="6"/>
      <c r="E574" s="6"/>
      <c r="H574" s="6"/>
      <c r="K574" s="6"/>
      <c r="L574" s="6"/>
      <c r="M574" s="6"/>
      <c r="N574" s="6"/>
      <c r="O574" s="6"/>
      <c r="P574" s="6"/>
    </row>
    <row r="575" spans="1:16" s="7" customFormat="1" ht="15">
      <c r="A575" s="6"/>
      <c r="B575" s="6"/>
      <c r="C575" s="6"/>
      <c r="D575" s="6"/>
      <c r="E575" s="6"/>
      <c r="H575" s="6"/>
      <c r="K575" s="6"/>
      <c r="L575" s="6"/>
      <c r="M575" s="6"/>
      <c r="N575" s="6"/>
      <c r="O575" s="6"/>
      <c r="P575" s="6"/>
    </row>
    <row r="576" spans="1:16" s="7" customFormat="1" ht="15">
      <c r="A576" s="6"/>
      <c r="B576" s="6"/>
      <c r="C576" s="6"/>
      <c r="D576" s="6"/>
      <c r="E576" s="6"/>
      <c r="H576" s="6"/>
      <c r="K576" s="6"/>
      <c r="L576" s="6"/>
      <c r="M576" s="6"/>
      <c r="N576" s="6"/>
      <c r="O576" s="6"/>
      <c r="P576" s="6"/>
    </row>
    <row r="577" spans="1:16" s="7" customFormat="1" ht="15">
      <c r="A577" s="6"/>
      <c r="B577" s="6"/>
      <c r="C577" s="6"/>
      <c r="D577" s="6"/>
      <c r="E577" s="6"/>
      <c r="H577" s="6"/>
      <c r="K577" s="6"/>
      <c r="L577" s="6"/>
      <c r="M577" s="6"/>
      <c r="N577" s="6"/>
      <c r="O577" s="6"/>
      <c r="P577" s="6"/>
    </row>
    <row r="578" spans="1:16" s="7" customFormat="1" ht="15">
      <c r="A578" s="6"/>
      <c r="B578" s="6"/>
      <c r="C578" s="6"/>
      <c r="D578" s="6"/>
      <c r="E578" s="6"/>
      <c r="H578" s="6"/>
      <c r="K578" s="6"/>
      <c r="L578" s="6"/>
      <c r="M578" s="6"/>
      <c r="N578" s="6"/>
      <c r="O578" s="6"/>
      <c r="P578" s="6"/>
    </row>
    <row r="579" spans="1:16" s="7" customFormat="1" ht="15">
      <c r="A579" s="6"/>
      <c r="B579" s="6"/>
      <c r="C579" s="6"/>
      <c r="D579" s="6"/>
      <c r="E579" s="6"/>
      <c r="H579" s="6"/>
      <c r="K579" s="6"/>
      <c r="L579" s="6"/>
      <c r="M579" s="6"/>
      <c r="N579" s="6"/>
      <c r="O579" s="6"/>
      <c r="P579" s="6"/>
    </row>
    <row r="580" spans="1:16" s="7" customFormat="1" ht="15">
      <c r="A580" s="6"/>
      <c r="B580" s="6"/>
      <c r="C580" s="6"/>
      <c r="D580" s="6"/>
      <c r="E580" s="6"/>
      <c r="H580" s="6"/>
      <c r="K580" s="6"/>
      <c r="L580" s="6"/>
      <c r="M580" s="6"/>
      <c r="N580" s="6"/>
      <c r="O580" s="6"/>
      <c r="P580" s="6"/>
    </row>
    <row r="581" spans="1:16" s="7" customFormat="1" ht="15">
      <c r="A581" s="6"/>
      <c r="B581" s="6"/>
      <c r="C581" s="6"/>
      <c r="D581" s="6"/>
      <c r="E581" s="6"/>
      <c r="H581" s="6"/>
      <c r="K581" s="6"/>
      <c r="L581" s="6"/>
      <c r="M581" s="6"/>
      <c r="N581" s="6"/>
      <c r="O581" s="6"/>
      <c r="P581" s="6"/>
    </row>
    <row r="582" spans="1:16" s="7" customFormat="1" ht="15">
      <c r="A582" s="6"/>
      <c r="B582" s="6"/>
      <c r="C582" s="6"/>
      <c r="D582" s="6"/>
      <c r="E582" s="6"/>
      <c r="H582" s="6"/>
      <c r="K582" s="6"/>
      <c r="L582" s="6"/>
      <c r="M582" s="6"/>
      <c r="N582" s="6"/>
      <c r="O582" s="6"/>
      <c r="P582" s="6"/>
    </row>
    <row r="583" spans="1:16" s="7" customFormat="1" ht="15">
      <c r="A583" s="6"/>
      <c r="B583" s="6"/>
      <c r="C583" s="6"/>
      <c r="D583" s="6"/>
      <c r="E583" s="6"/>
      <c r="H583" s="6"/>
      <c r="K583" s="6"/>
      <c r="L583" s="6"/>
      <c r="M583" s="6"/>
      <c r="N583" s="6"/>
      <c r="O583" s="6"/>
      <c r="P583" s="6"/>
    </row>
    <row r="584" spans="1:16" s="7" customFormat="1" ht="15">
      <c r="A584" s="6"/>
      <c r="B584" s="6"/>
      <c r="C584" s="6"/>
      <c r="D584" s="6"/>
      <c r="E584" s="6"/>
      <c r="H584" s="6"/>
      <c r="K584" s="6"/>
      <c r="L584" s="6"/>
      <c r="M584" s="6"/>
      <c r="N584" s="6"/>
      <c r="O584" s="6"/>
      <c r="P584" s="6"/>
    </row>
    <row r="585" spans="1:16" s="7" customFormat="1" ht="15">
      <c r="A585" s="6"/>
      <c r="B585" s="6"/>
      <c r="C585" s="6"/>
      <c r="D585" s="6"/>
      <c r="E585" s="6"/>
      <c r="H585" s="6"/>
      <c r="K585" s="6"/>
      <c r="L585" s="6"/>
      <c r="M585" s="6"/>
      <c r="N585" s="6"/>
      <c r="O585" s="6"/>
      <c r="P585" s="6"/>
    </row>
    <row r="586" spans="1:16" s="7" customFormat="1" ht="15">
      <c r="A586" s="6"/>
      <c r="B586" s="6"/>
      <c r="C586" s="6"/>
      <c r="D586" s="6"/>
      <c r="E586" s="6"/>
      <c r="H586" s="6"/>
      <c r="K586" s="6"/>
      <c r="L586" s="6"/>
      <c r="M586" s="6"/>
      <c r="N586" s="6"/>
      <c r="O586" s="6"/>
      <c r="P586" s="6"/>
    </row>
    <row r="587" spans="1:16" s="7" customFormat="1" ht="15">
      <c r="A587" s="6"/>
      <c r="B587" s="6"/>
      <c r="C587" s="6"/>
      <c r="D587" s="6"/>
      <c r="E587" s="6"/>
      <c r="H587" s="6"/>
      <c r="K587" s="6"/>
      <c r="L587" s="6"/>
      <c r="M587" s="6"/>
      <c r="N587" s="6"/>
      <c r="O587" s="6"/>
      <c r="P587" s="6"/>
    </row>
    <row r="588" spans="1:16" s="7" customFormat="1" ht="15">
      <c r="A588" s="6"/>
      <c r="B588" s="6"/>
      <c r="C588" s="6"/>
      <c r="D588" s="6"/>
      <c r="E588" s="6"/>
      <c r="H588" s="6"/>
      <c r="K588" s="6"/>
      <c r="L588" s="6"/>
      <c r="M588" s="6"/>
      <c r="N588" s="6"/>
      <c r="O588" s="6"/>
      <c r="P588" s="6"/>
    </row>
    <row r="589" spans="1:16" s="7" customFormat="1" ht="15">
      <c r="A589" s="6"/>
      <c r="B589" s="6"/>
      <c r="C589" s="6"/>
      <c r="D589" s="6"/>
      <c r="E589" s="6"/>
      <c r="H589" s="6"/>
      <c r="K589" s="6"/>
      <c r="L589" s="6"/>
      <c r="M589" s="6"/>
      <c r="N589" s="6"/>
      <c r="O589" s="6"/>
      <c r="P589" s="6"/>
    </row>
    <row r="590" spans="1:16" s="7" customFormat="1" ht="15">
      <c r="A590" s="6"/>
      <c r="B590" s="6"/>
      <c r="C590" s="6"/>
      <c r="D590" s="6"/>
      <c r="E590" s="6"/>
      <c r="H590" s="6"/>
      <c r="K590" s="6"/>
      <c r="L590" s="6"/>
      <c r="M590" s="6"/>
      <c r="N590" s="6"/>
      <c r="O590" s="6"/>
      <c r="P590" s="6"/>
    </row>
    <row r="591" spans="1:16" s="7" customFormat="1" ht="15">
      <c r="A591" s="6"/>
      <c r="B591" s="6"/>
      <c r="C591" s="6"/>
      <c r="D591" s="6"/>
      <c r="E591" s="6"/>
      <c r="H591" s="6"/>
      <c r="K591" s="6"/>
      <c r="L591" s="6"/>
      <c r="M591" s="6"/>
      <c r="N591" s="6"/>
      <c r="O591" s="6"/>
      <c r="P591" s="6"/>
    </row>
    <row r="592" spans="1:16" s="7" customFormat="1" ht="15">
      <c r="A592" s="6"/>
      <c r="B592" s="6"/>
      <c r="C592" s="6"/>
      <c r="D592" s="6"/>
      <c r="E592" s="6"/>
      <c r="H592" s="6"/>
      <c r="K592" s="6"/>
      <c r="L592" s="6"/>
      <c r="M592" s="6"/>
      <c r="N592" s="6"/>
      <c r="O592" s="6"/>
      <c r="P592" s="6"/>
    </row>
    <row r="593" spans="1:16" s="7" customFormat="1" ht="15">
      <c r="A593" s="6"/>
      <c r="B593" s="6"/>
      <c r="C593" s="6"/>
      <c r="D593" s="6"/>
      <c r="E593" s="6"/>
      <c r="H593" s="6"/>
      <c r="K593" s="6"/>
      <c r="L593" s="6"/>
      <c r="M593" s="6"/>
      <c r="N593" s="6"/>
      <c r="O593" s="6"/>
      <c r="P593" s="6"/>
    </row>
    <row r="594" spans="1:16" s="7" customFormat="1" ht="15">
      <c r="A594" s="6"/>
      <c r="B594" s="6"/>
      <c r="C594" s="6"/>
      <c r="D594" s="6"/>
      <c r="E594" s="6"/>
      <c r="H594" s="6"/>
      <c r="K594" s="6"/>
      <c r="L594" s="6"/>
      <c r="M594" s="6"/>
      <c r="N594" s="6"/>
      <c r="O594" s="6"/>
      <c r="P594" s="6"/>
    </row>
    <row r="595" spans="1:16" s="7" customFormat="1" ht="15">
      <c r="A595" s="6"/>
      <c r="B595" s="6"/>
      <c r="C595" s="6"/>
      <c r="D595" s="6"/>
      <c r="E595" s="6"/>
      <c r="H595" s="6"/>
      <c r="K595" s="6"/>
      <c r="L595" s="6"/>
      <c r="M595" s="6"/>
      <c r="N595" s="6"/>
      <c r="O595" s="6"/>
      <c r="P595" s="6"/>
    </row>
    <row r="596" spans="1:16" s="7" customFormat="1" ht="15">
      <c r="A596" s="6"/>
      <c r="B596" s="6"/>
      <c r="C596" s="6"/>
      <c r="D596" s="6"/>
      <c r="E596" s="6"/>
      <c r="H596" s="6"/>
      <c r="K596" s="6"/>
      <c r="L596" s="6"/>
      <c r="M596" s="6"/>
      <c r="N596" s="6"/>
      <c r="O596" s="6"/>
      <c r="P596" s="6"/>
    </row>
    <row r="597" spans="1:16" s="7" customFormat="1" ht="15">
      <c r="A597" s="6"/>
      <c r="B597" s="6"/>
      <c r="C597" s="6"/>
      <c r="D597" s="6"/>
      <c r="E597" s="6"/>
      <c r="H597" s="6"/>
      <c r="K597" s="6"/>
      <c r="L597" s="6"/>
      <c r="M597" s="6"/>
      <c r="N597" s="6"/>
      <c r="O597" s="6"/>
      <c r="P597" s="6"/>
    </row>
    <row r="598" spans="1:16" s="7" customFormat="1" ht="15">
      <c r="A598" s="6"/>
      <c r="B598" s="6"/>
      <c r="C598" s="6"/>
      <c r="D598" s="6"/>
      <c r="E598" s="6"/>
      <c r="H598" s="6"/>
      <c r="K598" s="6"/>
      <c r="L598" s="6"/>
      <c r="M598" s="6"/>
      <c r="N598" s="6"/>
      <c r="O598" s="6"/>
      <c r="P598" s="6"/>
    </row>
    <row r="599" spans="1:16" s="7" customFormat="1" ht="15">
      <c r="A599" s="6"/>
      <c r="B599" s="6"/>
      <c r="C599" s="6"/>
      <c r="D599" s="6"/>
      <c r="E599" s="6"/>
      <c r="H599" s="6"/>
      <c r="K599" s="6"/>
      <c r="L599" s="6"/>
      <c r="M599" s="6"/>
      <c r="N599" s="6"/>
      <c r="O599" s="6"/>
      <c r="P599" s="6"/>
    </row>
    <row r="600" spans="1:16" s="7" customFormat="1" ht="15">
      <c r="A600" s="6"/>
      <c r="B600" s="6"/>
      <c r="C600" s="6"/>
      <c r="D600" s="6"/>
      <c r="E600" s="6"/>
      <c r="H600" s="6"/>
      <c r="K600" s="6"/>
      <c r="L600" s="6"/>
      <c r="M600" s="6"/>
      <c r="N600" s="6"/>
      <c r="O600" s="6"/>
      <c r="P600" s="6"/>
    </row>
    <row r="601" spans="1:16" s="7" customFormat="1" ht="15">
      <c r="A601" s="6"/>
      <c r="B601" s="6"/>
      <c r="C601" s="6"/>
      <c r="D601" s="6"/>
      <c r="E601" s="6"/>
      <c r="H601" s="6"/>
      <c r="K601" s="6"/>
      <c r="L601" s="6"/>
      <c r="M601" s="6"/>
      <c r="N601" s="6"/>
      <c r="O601" s="6"/>
      <c r="P601" s="6"/>
    </row>
    <row r="602" spans="1:16" s="7" customFormat="1" ht="15">
      <c r="A602" s="6"/>
      <c r="B602" s="6"/>
      <c r="C602" s="6"/>
      <c r="D602" s="6"/>
      <c r="E602" s="6"/>
      <c r="H602" s="6"/>
      <c r="K602" s="6"/>
      <c r="L602" s="6"/>
      <c r="M602" s="6"/>
      <c r="N602" s="6"/>
      <c r="O602" s="6"/>
      <c r="P602" s="6"/>
    </row>
    <row r="603" spans="1:16" s="7" customFormat="1" ht="15">
      <c r="A603" s="6"/>
      <c r="B603" s="6"/>
      <c r="C603" s="6"/>
      <c r="D603" s="6"/>
      <c r="E603" s="6"/>
      <c r="H603" s="6"/>
      <c r="K603" s="6"/>
      <c r="L603" s="6"/>
      <c r="M603" s="6"/>
      <c r="N603" s="6"/>
      <c r="O603" s="6"/>
      <c r="P603" s="6"/>
    </row>
    <row r="604" spans="1:16" s="7" customFormat="1" ht="15">
      <c r="A604" s="6"/>
      <c r="B604" s="6"/>
      <c r="C604" s="6"/>
      <c r="D604" s="6"/>
      <c r="E604" s="6"/>
      <c r="H604" s="6"/>
      <c r="K604" s="6"/>
      <c r="L604" s="6"/>
      <c r="M604" s="6"/>
      <c r="N604" s="6"/>
      <c r="O604" s="6"/>
      <c r="P604" s="6"/>
    </row>
    <row r="605" spans="1:16" s="7" customFormat="1" ht="15">
      <c r="A605" s="6"/>
      <c r="B605" s="6"/>
      <c r="C605" s="6"/>
      <c r="D605" s="6"/>
      <c r="E605" s="6"/>
      <c r="H605" s="6"/>
      <c r="K605" s="6"/>
      <c r="L605" s="6"/>
      <c r="M605" s="6"/>
      <c r="N605" s="6"/>
      <c r="O605" s="6"/>
      <c r="P605" s="6"/>
    </row>
    <row r="606" spans="1:16" s="7" customFormat="1" ht="15">
      <c r="A606" s="6"/>
      <c r="B606" s="6"/>
      <c r="C606" s="6"/>
      <c r="D606" s="6"/>
      <c r="E606" s="6"/>
      <c r="H606" s="6"/>
      <c r="K606" s="6"/>
      <c r="L606" s="6"/>
      <c r="M606" s="6"/>
      <c r="N606" s="6"/>
      <c r="O606" s="6"/>
      <c r="P606" s="6"/>
    </row>
    <row r="607" spans="1:16" s="7" customFormat="1" ht="15">
      <c r="A607" s="6"/>
      <c r="B607" s="6"/>
      <c r="C607" s="6"/>
      <c r="D607" s="6"/>
      <c r="E607" s="6"/>
      <c r="H607" s="6"/>
      <c r="K607" s="6"/>
      <c r="L607" s="6"/>
      <c r="M607" s="6"/>
      <c r="N607" s="6"/>
      <c r="O607" s="6"/>
      <c r="P607" s="6"/>
    </row>
    <row r="608" spans="1:16" s="7" customFormat="1" ht="15">
      <c r="A608" s="6"/>
      <c r="B608" s="6"/>
      <c r="C608" s="6"/>
      <c r="D608" s="6"/>
      <c r="E608" s="6"/>
      <c r="H608" s="6"/>
      <c r="K608" s="6"/>
      <c r="L608" s="6"/>
      <c r="M608" s="6"/>
      <c r="N608" s="6"/>
      <c r="O608" s="6"/>
      <c r="P608" s="6"/>
    </row>
    <row r="609" spans="1:16" s="7" customFormat="1" ht="15">
      <c r="A609" s="6"/>
      <c r="B609" s="6"/>
      <c r="C609" s="6"/>
      <c r="D609" s="6"/>
      <c r="E609" s="6"/>
      <c r="H609" s="6"/>
      <c r="K609" s="6"/>
      <c r="L609" s="6"/>
      <c r="M609" s="6"/>
      <c r="N609" s="6"/>
      <c r="O609" s="6"/>
      <c r="P609" s="6"/>
    </row>
    <row r="610" spans="1:16" s="7" customFormat="1" ht="15">
      <c r="A610" s="6"/>
      <c r="B610" s="6"/>
      <c r="C610" s="6"/>
      <c r="D610" s="6"/>
      <c r="E610" s="6"/>
      <c r="H610" s="6"/>
      <c r="K610" s="6"/>
      <c r="L610" s="6"/>
      <c r="M610" s="6"/>
      <c r="N610" s="6"/>
      <c r="O610" s="6"/>
      <c r="P610" s="6"/>
    </row>
    <row r="611" spans="1:16" s="7" customFormat="1" ht="15">
      <c r="A611" s="6"/>
      <c r="B611" s="6"/>
      <c r="C611" s="6"/>
      <c r="D611" s="6"/>
      <c r="E611" s="6"/>
      <c r="H611" s="6"/>
      <c r="K611" s="6"/>
      <c r="L611" s="6"/>
      <c r="M611" s="6"/>
      <c r="N611" s="6"/>
      <c r="O611" s="6"/>
      <c r="P611" s="6"/>
    </row>
    <row r="612" spans="1:16" s="7" customFormat="1" ht="15">
      <c r="A612" s="6"/>
      <c r="B612" s="6"/>
      <c r="C612" s="6"/>
      <c r="D612" s="6"/>
      <c r="E612" s="6"/>
      <c r="H612" s="6"/>
      <c r="K612" s="6"/>
      <c r="L612" s="6"/>
      <c r="M612" s="6"/>
      <c r="N612" s="6"/>
      <c r="O612" s="6"/>
      <c r="P612" s="6"/>
    </row>
    <row r="613" spans="1:16" s="7" customFormat="1" ht="15">
      <c r="A613" s="6"/>
      <c r="B613" s="6"/>
      <c r="C613" s="6"/>
      <c r="D613" s="6"/>
      <c r="E613" s="6"/>
      <c r="H613" s="6"/>
      <c r="K613" s="6"/>
      <c r="L613" s="6"/>
      <c r="M613" s="6"/>
      <c r="N613" s="6"/>
      <c r="O613" s="6"/>
      <c r="P613" s="6"/>
    </row>
    <row r="615" spans="1:16" s="7" customFormat="1" ht="15">
      <c r="A615" s="6"/>
      <c r="B615" s="6"/>
      <c r="C615" s="6"/>
      <c r="D615" s="6"/>
      <c r="E615" s="6"/>
      <c r="H615" s="6"/>
      <c r="K615" s="6"/>
      <c r="L615" s="6"/>
      <c r="M615" s="6"/>
      <c r="N615" s="6"/>
      <c r="O615" s="6"/>
      <c r="P615" s="6"/>
    </row>
    <row r="616" spans="1:16" s="7" customFormat="1" ht="15">
      <c r="A616" s="6"/>
      <c r="B616" s="6"/>
      <c r="C616" s="6"/>
      <c r="D616" s="6"/>
      <c r="E616" s="6"/>
      <c r="H616" s="6"/>
      <c r="K616" s="6"/>
      <c r="L616" s="6"/>
      <c r="M616" s="6"/>
      <c r="N616" s="6"/>
      <c r="O616" s="6"/>
      <c r="P616" s="6"/>
    </row>
    <row r="617" spans="1:16" s="7" customFormat="1" ht="15">
      <c r="A617" s="6"/>
      <c r="B617" s="6"/>
      <c r="C617" s="6"/>
      <c r="D617" s="6"/>
      <c r="E617" s="6"/>
      <c r="H617" s="6"/>
      <c r="K617" s="6"/>
      <c r="L617" s="6"/>
      <c r="M617" s="6"/>
      <c r="N617" s="6"/>
      <c r="O617" s="6"/>
      <c r="P617" s="6"/>
    </row>
    <row r="618" spans="1:16" s="7" customFormat="1" ht="15">
      <c r="A618" s="6"/>
      <c r="B618" s="6"/>
      <c r="C618" s="6"/>
      <c r="D618" s="6"/>
      <c r="E618" s="6"/>
      <c r="H618" s="6"/>
      <c r="K618" s="6"/>
      <c r="L618" s="6"/>
      <c r="M618" s="6"/>
      <c r="N618" s="6"/>
      <c r="O618" s="6"/>
      <c r="P618" s="6"/>
    </row>
    <row r="619" spans="1:16" s="7" customFormat="1" ht="15">
      <c r="A619" s="6"/>
      <c r="B619" s="6"/>
      <c r="C619" s="6"/>
      <c r="D619" s="6"/>
      <c r="E619" s="6"/>
      <c r="H619" s="6"/>
      <c r="K619" s="6"/>
      <c r="L619" s="6"/>
      <c r="M619" s="6"/>
      <c r="N619" s="6"/>
      <c r="O619" s="6"/>
      <c r="P619" s="6"/>
    </row>
    <row r="621" spans="1:16" s="7" customFormat="1" ht="15">
      <c r="A621" s="6"/>
      <c r="B621" s="6"/>
      <c r="C621" s="6"/>
      <c r="D621" s="6"/>
      <c r="E621" s="6"/>
      <c r="H621" s="6"/>
      <c r="K621" s="6"/>
      <c r="L621" s="6"/>
      <c r="M621" s="6"/>
      <c r="N621" s="6"/>
      <c r="O621" s="6"/>
      <c r="P621" s="6"/>
    </row>
    <row r="622" spans="1:16" s="7" customFormat="1" ht="15">
      <c r="A622" s="6"/>
      <c r="B622" s="6"/>
      <c r="C622" s="6"/>
      <c r="D622" s="6"/>
      <c r="E622" s="6"/>
      <c r="H622" s="6"/>
      <c r="K622" s="6"/>
      <c r="L622" s="6"/>
      <c r="M622" s="6"/>
      <c r="N622" s="6"/>
      <c r="O622" s="6"/>
      <c r="P622" s="6"/>
    </row>
    <row r="624" spans="1:16" s="7" customFormat="1" ht="15">
      <c r="A624" s="6"/>
      <c r="B624" s="6"/>
      <c r="C624" s="6"/>
      <c r="D624" s="6"/>
      <c r="E624" s="6"/>
      <c r="H624" s="6"/>
      <c r="K624" s="6"/>
      <c r="L624" s="6"/>
      <c r="M624" s="6"/>
      <c r="N624" s="6"/>
      <c r="O624" s="6"/>
      <c r="P624" s="6"/>
    </row>
    <row r="626" spans="1:16" s="7" customFormat="1" ht="15">
      <c r="A626" s="6"/>
      <c r="B626" s="6"/>
      <c r="C626" s="6"/>
      <c r="D626" s="6"/>
      <c r="E626" s="6"/>
      <c r="H626" s="6"/>
      <c r="K626" s="6"/>
      <c r="L626" s="6"/>
      <c r="M626" s="6"/>
      <c r="N626" s="6"/>
      <c r="O626" s="6"/>
      <c r="P626" s="6"/>
    </row>
    <row r="627" spans="1:16" s="7" customFormat="1" ht="15">
      <c r="A627" s="6"/>
      <c r="B627" s="6"/>
      <c r="C627" s="6"/>
      <c r="D627" s="6"/>
      <c r="E627" s="6"/>
      <c r="H627" s="6"/>
      <c r="K627" s="6"/>
      <c r="L627" s="6"/>
      <c r="M627" s="6"/>
      <c r="N627" s="6"/>
      <c r="O627" s="6"/>
      <c r="P627" s="6"/>
    </row>
    <row r="628" spans="1:16" s="7" customFormat="1" ht="15">
      <c r="A628" s="6"/>
      <c r="B628" s="6"/>
      <c r="C628" s="6"/>
      <c r="D628" s="6"/>
      <c r="E628" s="6"/>
      <c r="H628" s="6"/>
      <c r="K628" s="6"/>
      <c r="L628" s="6"/>
      <c r="M628" s="6"/>
      <c r="N628" s="6"/>
      <c r="O628" s="6"/>
      <c r="P628" s="6"/>
    </row>
  </sheetData>
  <sheetProtection/>
  <mergeCells count="2">
    <mergeCell ref="F4:G4"/>
    <mergeCell ref="I4:J4"/>
  </mergeCells>
  <printOptions gridLines="1"/>
  <pageMargins left="0.3937007874015748" right="0.2362204724409449" top="0.7874015748031497" bottom="0.7874015748031497" header="0.31496062992125984" footer="0.31496062992125984"/>
  <pageSetup horizontalDpi="600" verticalDpi="600" orientation="landscape" paperSize="9" r:id="rId1"/>
  <headerFooter alignWithMargins="0">
    <oddHeader>&amp;LSRDCE V DOMĚ ,příspěvková organizace
Klentnice 81,  69201   MIKULOV&amp;C&amp;"-,Tučné"VÝKAZ  VÝMĚR  PRACÍ  A  MATERIÁLU.&amp;RVYPRACOVAL.:  Stanislav Fiala 
GSM 602734680</oddHeader>
    <oddFooter xml:space="preserve">&amp;C
&amp;P&amp;R&amp;"-,Tučné"&amp;14F 2.2.5  &amp;"-,Obyčejné"&amp;11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2012-10-09T12:26:39Z</cp:lastPrinted>
  <dcterms:created xsi:type="dcterms:W3CDTF">2006-10-17T13:37:20Z</dcterms:created>
  <dcterms:modified xsi:type="dcterms:W3CDTF">2012-10-09T12:34:14Z</dcterms:modified>
  <cp:category/>
  <cp:version/>
  <cp:contentType/>
  <cp:contentStatus/>
</cp:coreProperties>
</file>