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66925"/>
  <bookViews>
    <workbookView xWindow="65416" yWindow="65416" windowWidth="29040" windowHeight="15840" activeTab="0"/>
  </bookViews>
  <sheets>
    <sheet name="stolní počítač" sheetId="18" r:id="rId1"/>
    <sheet name="notebooky" sheetId="17" r:id="rId2"/>
    <sheet name="dataprojektor" sheetId="1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<sst xmlns="http://schemas.openxmlformats.org/spreadsheetml/2006/main" count="236" uniqueCount="185">
  <si>
    <t>Technický parametr</t>
  </si>
  <si>
    <t>Záruka min.</t>
  </si>
  <si>
    <t>Požadovaný parametr</t>
  </si>
  <si>
    <t xml:space="preserve">Název a výrobce zboží </t>
  </si>
  <si>
    <t>Technologie</t>
  </si>
  <si>
    <t>Rozlišení</t>
  </si>
  <si>
    <t>DLP</t>
  </si>
  <si>
    <t>Svítivost</t>
  </si>
  <si>
    <t>Projekční vzdálenost</t>
  </si>
  <si>
    <t xml:space="preserve">Životnost lampy (v hodinách): </t>
  </si>
  <si>
    <t>Lampa</t>
  </si>
  <si>
    <t xml:space="preserve">Umístění: </t>
  </si>
  <si>
    <t>Funkce</t>
  </si>
  <si>
    <t>Dálkové ovládání, Reproduktory, Zoom, Manuální zaostření</t>
  </si>
  <si>
    <t>Hmotnost</t>
  </si>
  <si>
    <t>1920 x 1080 (FullHD)</t>
  </si>
  <si>
    <t>1,2 – 10 m</t>
  </si>
  <si>
    <t>Vstup</t>
  </si>
  <si>
    <t>HDMI, VGA (D-Sub), Audio</t>
  </si>
  <si>
    <t>Výstup</t>
  </si>
  <si>
    <t>Audio, USB</t>
  </si>
  <si>
    <t>Projekční plocha</t>
  </si>
  <si>
    <t>306"</t>
  </si>
  <si>
    <t>min. 24 měsíců</t>
  </si>
  <si>
    <t xml:space="preserve"> 220 W</t>
  </si>
  <si>
    <t>Na strop, na stůl</t>
  </si>
  <si>
    <t>Dataprojektor</t>
  </si>
  <si>
    <t>(doplní účastník)</t>
  </si>
  <si>
    <t>Nabízený parametr*</t>
  </si>
  <si>
    <t xml:space="preserve">min. 5000 (6000 Eco Mode) </t>
  </si>
  <si>
    <t xml:space="preserve">min. 4000 ANSI Lumen </t>
  </si>
  <si>
    <t>Kontrast</t>
  </si>
  <si>
    <t>min. 1:50000</t>
  </si>
  <si>
    <t>max. 2.8 kg</t>
  </si>
  <si>
    <t>[doplní dodavatel]</t>
  </si>
  <si>
    <t>Nabízený parametr *</t>
  </si>
  <si>
    <t>Display</t>
  </si>
  <si>
    <t xml:space="preserve"> - Úhlopříčka</t>
  </si>
  <si>
    <t>15,6"</t>
  </si>
  <si>
    <t xml:space="preserve"> - Rozlišení</t>
  </si>
  <si>
    <t>Full HD (1920*1080)</t>
  </si>
  <si>
    <t xml:space="preserve"> - Typ</t>
  </si>
  <si>
    <t>IPS</t>
  </si>
  <si>
    <t>OLED</t>
  </si>
  <si>
    <t xml:space="preserve"> - Provedení</t>
  </si>
  <si>
    <t>360Hz</t>
  </si>
  <si>
    <t>Procesor</t>
  </si>
  <si>
    <t xml:space="preserve"> - Minimální výkon dle PassMark - CPU Mark
(dle cpubenchmark.net)</t>
  </si>
  <si>
    <t xml:space="preserve"> - Počet jader</t>
  </si>
  <si>
    <t>Jádra: 8 vláken: 16</t>
  </si>
  <si>
    <t>Jádra: 6 vláken: 12</t>
  </si>
  <si>
    <t xml:space="preserve"> - Chlazení</t>
  </si>
  <si>
    <t>ventilátory Metal AeroBlade 3D</t>
  </si>
  <si>
    <t>Paměť RAM (min. velikost)</t>
  </si>
  <si>
    <t xml:space="preserve"> - Min. velikost</t>
  </si>
  <si>
    <t>16 GB DDR4</t>
  </si>
  <si>
    <t>8 GB LPDDR4</t>
  </si>
  <si>
    <t>Pevný disk</t>
  </si>
  <si>
    <t xml:space="preserve"> - Počet min. / druh</t>
  </si>
  <si>
    <t>1 /SSD M.2 PCIe NVMe</t>
  </si>
  <si>
    <t xml:space="preserve">1 /SSD M.2 PCIe/NVMe </t>
  </si>
  <si>
    <t xml:space="preserve"> - TPM 2.0</t>
  </si>
  <si>
    <t>Ano</t>
  </si>
  <si>
    <t xml:space="preserve"> - Kapacita dat min. </t>
  </si>
  <si>
    <t>1 TB</t>
  </si>
  <si>
    <t>512 GB</t>
  </si>
  <si>
    <t>Optická mechanika</t>
  </si>
  <si>
    <t>DVD-RW</t>
  </si>
  <si>
    <t>nepožadována</t>
  </si>
  <si>
    <t>Grafická karta</t>
  </si>
  <si>
    <t>integrovaná</t>
  </si>
  <si>
    <t>Zvuková karta</t>
  </si>
  <si>
    <t>integrovaná, technologie DTS:X Ultra</t>
  </si>
  <si>
    <t>Síťové adaptéry</t>
  </si>
  <si>
    <t xml:space="preserve"> - Síťová karta - typ</t>
  </si>
  <si>
    <t xml:space="preserve"> - Rychlost min.</t>
  </si>
  <si>
    <t>100/1000 Mbit/s</t>
  </si>
  <si>
    <t xml:space="preserve"> - Wi-fi</t>
  </si>
  <si>
    <t>Killer 1650i Wi-Fi ax</t>
  </si>
  <si>
    <t>WLAN, standardy: a/b/g/n/ac/ax</t>
  </si>
  <si>
    <t>Rozhraní - minimální požadavky</t>
  </si>
  <si>
    <t xml:space="preserve"> - USB</t>
  </si>
  <si>
    <t xml:space="preserve"> - Digitální video výstup </t>
  </si>
  <si>
    <t>HDMI, mini DisplayPort,</t>
  </si>
  <si>
    <t>HDMI</t>
  </si>
  <si>
    <t xml:space="preserve"> - Web kamera</t>
  </si>
  <si>
    <t>HD kamera</t>
  </si>
  <si>
    <t>720p</t>
  </si>
  <si>
    <t xml:space="preserve"> - Bluetooth</t>
  </si>
  <si>
    <t>ver 5.1</t>
  </si>
  <si>
    <t>ver 5.0</t>
  </si>
  <si>
    <t xml:space="preserve"> - Podpora IEEE 802.11ac / 802.11ax</t>
  </si>
  <si>
    <t>ANO</t>
  </si>
  <si>
    <t xml:space="preserve"> -  Thunderbolt</t>
  </si>
  <si>
    <t>1x Thunderbolt 4/Type-C</t>
  </si>
  <si>
    <t>Ostatní</t>
  </si>
  <si>
    <t>Klávesnice</t>
  </si>
  <si>
    <t>CZ - podsvícená</t>
  </si>
  <si>
    <t>CZ, s numerickou částí</t>
  </si>
  <si>
    <t>Výdrž baterie min.</t>
  </si>
  <si>
    <t>59 Wh</t>
  </si>
  <si>
    <t>63Wh</t>
  </si>
  <si>
    <t>Další</t>
  </si>
  <si>
    <t>Operační systém</t>
  </si>
  <si>
    <t>OEM licence pro Windows 11</t>
  </si>
  <si>
    <t>OEM licence pro Windows 11 Home</t>
  </si>
  <si>
    <t>Maximální cena s DPH</t>
  </si>
  <si>
    <t>Maximální cena bez DPH</t>
  </si>
  <si>
    <t>2 roky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</si>
  <si>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</si>
  <si>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</si>
  <si>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Notebook - typ I</t>
  </si>
  <si>
    <t>Notebook - typ II</t>
  </si>
  <si>
    <t>x</t>
  </si>
  <si>
    <t>min. 21 000 bodů</t>
  </si>
  <si>
    <t>dedikovaná,
min 8 GB GDDR;
funkce Ray-Tracing DLSS;</t>
  </si>
  <si>
    <t xml:space="preserve"> - Minimální výkon dle PassMark - Video Card Mark (dle videocardbenchmark.net)</t>
  </si>
  <si>
    <t>min. 15 000 bodů</t>
  </si>
  <si>
    <t>2x 3.0/3.1/3.2 Gen 1, 
1x 3.1/3.2 Gen 2</t>
  </si>
  <si>
    <t>2x 2.0 Type-A, 
1x 3.0/3.1/3.2 Gen 1 Type-A, 
1x USB 3.1/3.2 Gen 1 Type-C</t>
  </si>
  <si>
    <t>materiál notebooku šasi kov a plast na krytu, 
myš bezdrátová laserová</t>
  </si>
  <si>
    <t xml:space="preserve"> -  brašna se silnějším polstrováním (černá / šedá), 
myš bezdrátová laserová</t>
  </si>
  <si>
    <t>min. 17 000 bodů</t>
  </si>
  <si>
    <t>Stolní počítač</t>
  </si>
  <si>
    <t xml:space="preserve"> - Provedení základní desky</t>
  </si>
  <si>
    <t>provedení mATX</t>
  </si>
  <si>
    <t xml:space="preserve"> - Konstrukční provedení jednotky</t>
  </si>
  <si>
    <t>pevná ocelová konstrukce; neutrální design černá / stříbrná, perforovaný čelní panel, tichý chod, provedení minitower, prachové filtry výhodou. Power a reset tlačítko na přední straně skříně</t>
  </si>
  <si>
    <t xml:space="preserve"> - Chlazení jednotky</t>
  </si>
  <si>
    <t>Z výroby osazen minimálně jeden systémový ventilátor 92/120mm s fluidními, VAPO nebo SSO ložisky (kluzná ložiska NE!), účinnější a tiché aktivní chlazení procesoru.</t>
  </si>
  <si>
    <t>- Počet USB na čelním panelu</t>
  </si>
  <si>
    <t>min. 2x USB 3.0 a lepší</t>
  </si>
  <si>
    <t xml:space="preserve"> - Napájecí zdroj</t>
  </si>
  <si>
    <t>min. výkon 500W, síťový vypínač podmínkou, Zdroj vhodný  pro nepřetržitou kontinuální zátěž.</t>
  </si>
  <si>
    <t xml:space="preserve"> - Minimální výkon dle PassMark - CPU Mark (dle cpubenchmark.net)</t>
  </si>
  <si>
    <t>21000 bodů</t>
  </si>
  <si>
    <t>- Minimální počet jader, další specifikace</t>
  </si>
  <si>
    <t>8 fyzických jader, 16 vláken, poslední generace cpu.</t>
  </si>
  <si>
    <t>- Paměť RAM (min. velikost)</t>
  </si>
  <si>
    <t>16 GB DDR4 (možnost budoucího rozšíření min. na 32 GB)</t>
  </si>
  <si>
    <t>Možnost rozšíření</t>
  </si>
  <si>
    <t xml:space="preserve"> - RAM sloty</t>
  </si>
  <si>
    <t>min. 2 volné</t>
  </si>
  <si>
    <t xml:space="preserve"> - SATA konektory</t>
  </si>
  <si>
    <t>min. 4 volné</t>
  </si>
  <si>
    <t xml:space="preserve"> - PCIex x4 slot</t>
  </si>
  <si>
    <t>min. 1 volný</t>
  </si>
  <si>
    <t>1 *NVMe SSD</t>
  </si>
  <si>
    <t>500 GB</t>
  </si>
  <si>
    <t>- Další požadavky na disky</t>
  </si>
  <si>
    <r>
      <t xml:space="preserve">MLC nebo V-NAND čipy, v případě SSD min. rychlost čtení 2900 MB/s, pevný disk HDD </t>
    </r>
    <r>
      <rPr>
        <b/>
        <sz val="10"/>
        <color rgb="FF000000"/>
        <rFont val="Calibri"/>
        <family val="2"/>
      </rPr>
      <t>nesmí</t>
    </r>
    <r>
      <rPr>
        <sz val="10"/>
        <color indexed="8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využívat technologii SMR</t>
    </r>
  </si>
  <si>
    <t xml:space="preserve"> - Životnost SSD</t>
  </si>
  <si>
    <t>min. 300 TBW</t>
  </si>
  <si>
    <t>NE, možnost dodatečné instalace</t>
  </si>
  <si>
    <t>integrovaná v CPU + dedikovaná s  min. 4 GB GDDR5 RAM</t>
  </si>
  <si>
    <t xml:space="preserve"> - Další požadavky</t>
  </si>
  <si>
    <t>2x HDMI a 2x DP výstup +</t>
  </si>
  <si>
    <t>Síťová karta</t>
  </si>
  <si>
    <t>integrovaná/RJ45</t>
  </si>
  <si>
    <t>1 Gbps</t>
  </si>
  <si>
    <t xml:space="preserve"> - podpora funkce WOL</t>
  </si>
  <si>
    <t>Rozhraní PC</t>
  </si>
  <si>
    <t xml:space="preserve"> - USB min.</t>
  </si>
  <si>
    <t xml:space="preserve"> 6 (alespoň 4x USB 3.1 / 3.2)</t>
  </si>
  <si>
    <t xml:space="preserve"> - Výstupy</t>
  </si>
  <si>
    <t>VGA, DVI; HDMI nebo DP + výstupy externí grafické karty</t>
  </si>
  <si>
    <t xml:space="preserve"> - Možnost dodatečně osadit COM port</t>
  </si>
  <si>
    <t xml:space="preserve"> -  Výstupy na sluchátka / mikrofon</t>
  </si>
  <si>
    <t>ANO - vpředu</t>
  </si>
  <si>
    <t xml:space="preserve"> -  TPM čip</t>
  </si>
  <si>
    <t>ANO, osazen z výroby</t>
  </si>
  <si>
    <t xml:space="preserve"> - Lokalizace</t>
  </si>
  <si>
    <t>CZ</t>
  </si>
  <si>
    <t xml:space="preserve"> - Typ / rozhraní</t>
  </si>
  <si>
    <t xml:space="preserve"> černá drátová, USB, dvouřádkový ENTER, garantovaná životnost až 20 mil. Úderů</t>
  </si>
  <si>
    <t>Myš</t>
  </si>
  <si>
    <t>černá drátová / USB</t>
  </si>
  <si>
    <t xml:space="preserve"> - Technologie</t>
  </si>
  <si>
    <t>laserová</t>
  </si>
  <si>
    <t>- Ostatní</t>
  </si>
  <si>
    <t>Univerzální design, vhodný pro praváky i leváky, klávesnice s myší je shodného výrobce</t>
  </si>
  <si>
    <t>Další požadavky</t>
  </si>
  <si>
    <t>OEM licence pro Windows 11 Pro x64 CZ</t>
  </si>
  <si>
    <t>Součástí balení / dodávky</t>
  </si>
  <si>
    <t>napájecí kabel 230V, 2 m, CZ koncovka; prohlášení o shodě; záruční a dodací list vč. vypsaných sériových čísel komponent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</si>
</sst>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u val="single"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95">
    <xf numFmtId="0" fontId="0" fillId="0" borderId="0" xfId="0"/>
    <xf numFmtId="0" fontId="4" fillId="2" borderId="1" xfId="31" applyFont="1" applyFill="1" applyBorder="1" applyAlignment="1">
      <alignment horizontal="center" vertical="center" wrapText="1"/>
      <protection/>
    </xf>
    <xf numFmtId="0" fontId="4" fillId="2" borderId="2" xfId="31" applyFont="1" applyFill="1" applyBorder="1" applyAlignment="1">
      <alignment vertical="center" wrapText="1"/>
      <protection/>
    </xf>
    <xf numFmtId="0" fontId="6" fillId="0" borderId="3" xfId="31" applyFont="1" applyBorder="1" applyAlignment="1">
      <alignment vertical="center" wrapText="1"/>
      <protection/>
    </xf>
    <xf numFmtId="0" fontId="4" fillId="3" borderId="4" xfId="31" applyFont="1" applyFill="1" applyBorder="1" applyAlignment="1">
      <alignment horizontal="center" vertical="center" wrapText="1"/>
      <protection/>
    </xf>
    <xf numFmtId="0" fontId="5" fillId="4" borderId="5" xfId="31" applyFont="1" applyFill="1" applyBorder="1" applyAlignment="1">
      <alignment horizontal="center" vertical="center" wrapText="1"/>
      <protection/>
    </xf>
    <xf numFmtId="0" fontId="5" fillId="0" borderId="6" xfId="31" applyFont="1" applyBorder="1" applyAlignment="1">
      <alignment horizontal="center" vertical="center" wrapText="1"/>
      <protection/>
    </xf>
    <xf numFmtId="0" fontId="5" fillId="0" borderId="6" xfId="31" applyFont="1" applyFill="1" applyBorder="1" applyAlignment="1">
      <alignment horizontal="center" vertical="center" wrapText="1"/>
      <protection/>
    </xf>
    <xf numFmtId="0" fontId="3" fillId="4" borderId="7" xfId="31" applyFont="1" applyFill="1" applyBorder="1" applyAlignment="1">
      <alignment horizontal="center" vertical="center" wrapText="1"/>
      <protection/>
    </xf>
    <xf numFmtId="0" fontId="4" fillId="0" borderId="8" xfId="31" applyFont="1" applyBorder="1" applyAlignment="1">
      <alignment vertical="center" wrapText="1"/>
      <protection/>
    </xf>
    <xf numFmtId="0" fontId="9" fillId="4" borderId="5" xfId="31" applyFont="1" applyFill="1" applyBorder="1" applyAlignment="1">
      <alignment horizontal="center" vertical="center" wrapText="1"/>
      <protection/>
    </xf>
    <xf numFmtId="0" fontId="4" fillId="0" borderId="3" xfId="31" applyFont="1" applyBorder="1" applyAlignment="1">
      <alignment vertical="center" wrapText="1"/>
      <protection/>
    </xf>
    <xf numFmtId="0" fontId="9" fillId="0" borderId="6" xfId="31" applyFont="1" applyFill="1" applyBorder="1" applyAlignment="1">
      <alignment horizontal="center" vertical="center" wrapText="1"/>
      <protection/>
    </xf>
    <xf numFmtId="49" fontId="5" fillId="0" borderId="6" xfId="31" applyNumberFormat="1" applyFont="1" applyBorder="1" applyAlignment="1">
      <alignment horizontal="center" vertical="center" wrapText="1"/>
      <protection/>
    </xf>
    <xf numFmtId="0" fontId="4" fillId="0" borderId="9" xfId="31" applyFont="1" applyBorder="1" applyAlignment="1">
      <alignment vertical="center" wrapText="1"/>
      <protection/>
    </xf>
    <xf numFmtId="0" fontId="4" fillId="3" borderId="10" xfId="0" applyFont="1" applyFill="1" applyBorder="1" applyAlignment="1">
      <alignment horizontal="left" vertical="center" wrapText="1"/>
    </xf>
    <xf numFmtId="0" fontId="6" fillId="0" borderId="3" xfId="31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5" fillId="0" borderId="6" xfId="31" applyNumberFormat="1" applyFont="1" applyBorder="1" applyAlignment="1">
      <alignment horizontal="center" vertical="center" wrapText="1"/>
      <protection/>
    </xf>
    <xf numFmtId="0" fontId="3" fillId="0" borderId="11" xfId="31" applyFont="1" applyFill="1" applyBorder="1" applyAlignment="1">
      <alignment horizontal="center" vertical="center" wrapText="1"/>
      <protection/>
    </xf>
    <xf numFmtId="0" fontId="4" fillId="5" borderId="9" xfId="31" applyFont="1" applyFill="1" applyBorder="1" applyAlignment="1">
      <alignment horizontal="center" vertical="center" wrapText="1"/>
      <protection/>
    </xf>
    <xf numFmtId="0" fontId="4" fillId="5" borderId="12" xfId="31" applyFont="1" applyFill="1" applyBorder="1" applyAlignment="1">
      <alignment horizontal="center" vertical="center" wrapText="1"/>
      <protection/>
    </xf>
    <xf numFmtId="0" fontId="4" fillId="4" borderId="10" xfId="31" applyFont="1" applyFill="1" applyBorder="1" applyAlignment="1">
      <alignment horizontal="center" vertical="center" wrapText="1"/>
      <protection/>
    </xf>
    <xf numFmtId="0" fontId="4" fillId="4" borderId="13" xfId="31" applyFont="1" applyFill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4" borderId="14" xfId="31" applyFont="1" applyFill="1" applyBorder="1" applyAlignment="1">
      <alignment horizontal="center" vertical="center" wrapText="1"/>
      <protection/>
    </xf>
    <xf numFmtId="0" fontId="4" fillId="3" borderId="15" xfId="31" applyFont="1" applyFill="1" applyBorder="1" applyAlignment="1">
      <alignment horizontal="center"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5" fillId="2" borderId="6" xfId="31" applyFont="1" applyFill="1" applyBorder="1" applyAlignment="1">
      <alignment horizontal="center" vertical="center" wrapText="1"/>
      <protection/>
    </xf>
    <xf numFmtId="0" fontId="5" fillId="2" borderId="16" xfId="31" applyFont="1" applyFill="1" applyBorder="1" applyAlignment="1">
      <alignment horizontal="center" vertical="center" wrapText="1"/>
      <protection/>
    </xf>
    <xf numFmtId="0" fontId="5" fillId="0" borderId="3" xfId="31" applyFont="1" applyBorder="1" applyAlignment="1">
      <alignment vertical="center" wrapText="1"/>
      <protection/>
    </xf>
    <xf numFmtId="0" fontId="13" fillId="0" borderId="6" xfId="31" applyFont="1" applyBorder="1" applyAlignment="1">
      <alignment horizontal="center" vertical="center" wrapText="1"/>
      <protection/>
    </xf>
    <xf numFmtId="0" fontId="5" fillId="4" borderId="16" xfId="31" applyFont="1" applyFill="1" applyBorder="1" applyAlignment="1">
      <alignment horizontal="center" vertical="center" wrapText="1"/>
      <protection/>
    </xf>
    <xf numFmtId="0" fontId="3" fillId="0" borderId="6" xfId="31" applyFont="1" applyBorder="1" applyAlignment="1">
      <alignment horizontal="center" vertical="center" wrapText="1"/>
      <protection/>
    </xf>
    <xf numFmtId="0" fontId="3" fillId="4" borderId="16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>
      <alignment/>
      <protection/>
    </xf>
    <xf numFmtId="0" fontId="3" fillId="2" borderId="16" xfId="31" applyFont="1" applyFill="1" applyBorder="1">
      <alignment/>
      <protection/>
    </xf>
    <xf numFmtId="0" fontId="6" fillId="2" borderId="6" xfId="31" applyFont="1" applyFill="1" applyBorder="1" applyAlignment="1">
      <alignment vertical="center" wrapText="1"/>
      <protection/>
    </xf>
    <xf numFmtId="0" fontId="6" fillId="2" borderId="16" xfId="31" applyFont="1" applyFill="1" applyBorder="1" applyAlignment="1">
      <alignment vertical="center" wrapText="1"/>
      <protection/>
    </xf>
    <xf numFmtId="0" fontId="14" fillId="0" borderId="3" xfId="31" applyFont="1" applyBorder="1" applyAlignment="1">
      <alignment vertical="center" wrapText="1"/>
      <protection/>
    </xf>
    <xf numFmtId="0" fontId="14" fillId="0" borderId="6" xfId="31" applyFont="1" applyBorder="1" applyAlignment="1">
      <alignment horizontal="center" vertical="center" wrapText="1"/>
      <protection/>
    </xf>
    <xf numFmtId="0" fontId="14" fillId="4" borderId="16" xfId="31" applyFont="1" applyFill="1" applyBorder="1" applyAlignment="1">
      <alignment horizontal="center" vertical="center" wrapText="1"/>
      <protection/>
    </xf>
    <xf numFmtId="0" fontId="3" fillId="2" borderId="6" xfId="31" applyFont="1" applyFill="1" applyBorder="1" applyAlignment="1">
      <alignment horizontal="center" vertical="center" wrapText="1"/>
      <protection/>
    </xf>
    <xf numFmtId="0" fontId="3" fillId="2" borderId="16" xfId="31" applyFont="1" applyFill="1" applyBorder="1" applyAlignment="1">
      <alignment horizontal="center" vertical="center" wrapText="1"/>
      <protection/>
    </xf>
    <xf numFmtId="0" fontId="6" fillId="4" borderId="16" xfId="31" applyFont="1" applyFill="1" applyBorder="1" applyAlignment="1">
      <alignment horizontal="center" vertical="center" wrapText="1"/>
      <protection/>
    </xf>
    <xf numFmtId="0" fontId="15" fillId="2" borderId="6" xfId="31" applyFont="1" applyFill="1" applyBorder="1" applyAlignment="1">
      <alignment vertical="center" wrapText="1"/>
      <protection/>
    </xf>
    <xf numFmtId="0" fontId="15" fillId="2" borderId="16" xfId="31" applyFont="1" applyFill="1" applyBorder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15" fillId="2" borderId="6" xfId="31" applyFont="1" applyFill="1" applyBorder="1" applyAlignment="1">
      <alignment horizontal="center" vertical="center" wrapText="1"/>
      <protection/>
    </xf>
    <xf numFmtId="0" fontId="16" fillId="4" borderId="16" xfId="31" applyFont="1" applyFill="1" applyBorder="1" applyAlignment="1">
      <alignment horizontal="center" vertical="center" wrapText="1"/>
      <protection/>
    </xf>
    <xf numFmtId="164" fontId="5" fillId="0" borderId="6" xfId="31" applyNumberFormat="1" applyFont="1" applyBorder="1" applyAlignment="1">
      <alignment horizontal="center" vertical="center" wrapText="1"/>
      <protection/>
    </xf>
    <xf numFmtId="164" fontId="5" fillId="4" borderId="16" xfId="31" applyNumberFormat="1" applyFont="1" applyFill="1" applyBorder="1" applyAlignment="1">
      <alignment horizontal="center" vertical="center" wrapText="1"/>
      <protection/>
    </xf>
    <xf numFmtId="164" fontId="5" fillId="0" borderId="17" xfId="31" applyNumberFormat="1" applyFont="1" applyBorder="1" applyAlignment="1">
      <alignment horizontal="center" vertical="center" wrapText="1"/>
      <protection/>
    </xf>
    <xf numFmtId="164" fontId="5" fillId="4" borderId="18" xfId="31" applyNumberFormat="1" applyFont="1" applyFill="1" applyBorder="1" applyAlignment="1">
      <alignment horizontal="center" vertical="center" wrapText="1"/>
      <protection/>
    </xf>
    <xf numFmtId="0" fontId="6" fillId="0" borderId="8" xfId="31" applyFont="1" applyBorder="1" applyAlignment="1">
      <alignment vertical="center" wrapText="1"/>
      <protection/>
    </xf>
    <xf numFmtId="0" fontId="5" fillId="0" borderId="11" xfId="31" applyFont="1" applyBorder="1" applyAlignment="1">
      <alignment horizontal="center" vertical="center" wrapText="1"/>
      <protection/>
    </xf>
    <xf numFmtId="0" fontId="5" fillId="4" borderId="19" xfId="31" applyFont="1" applyFill="1" applyBorder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1" fillId="6" borderId="10" xfId="31" applyFont="1" applyFill="1" applyBorder="1" applyAlignment="1">
      <alignment horizontal="center" vertical="center" wrapText="1"/>
      <protection/>
    </xf>
    <xf numFmtId="0" fontId="11" fillId="6" borderId="14" xfId="31" applyFont="1" applyFill="1" applyBorder="1" applyAlignment="1">
      <alignment horizontal="center" vertical="center" wrapText="1"/>
      <protection/>
    </xf>
    <xf numFmtId="0" fontId="11" fillId="6" borderId="13" xfId="31" applyFont="1" applyFill="1" applyBorder="1" applyAlignment="1">
      <alignment horizontal="center" vertical="center" wrapText="1"/>
      <protection/>
    </xf>
    <xf numFmtId="0" fontId="5" fillId="2" borderId="5" xfId="31" applyFont="1" applyFill="1" applyBorder="1" applyAlignment="1">
      <alignment horizontal="center" vertical="center" wrapText="1"/>
      <protection/>
    </xf>
    <xf numFmtId="0" fontId="3" fillId="4" borderId="5" xfId="31" applyFont="1" applyFill="1" applyBorder="1" applyAlignment="1">
      <alignment horizontal="center" vertical="center" wrapText="1"/>
      <protection/>
    </xf>
    <xf numFmtId="0" fontId="3" fillId="2" borderId="5" xfId="31" applyFont="1" applyFill="1" applyBorder="1">
      <alignment/>
      <protection/>
    </xf>
    <xf numFmtId="0" fontId="6" fillId="2" borderId="5" xfId="31" applyFont="1" applyFill="1" applyBorder="1" applyAlignment="1">
      <alignment vertical="center" wrapText="1"/>
      <protection/>
    </xf>
    <xf numFmtId="0" fontId="14" fillId="4" borderId="5" xfId="31" applyFont="1" applyFill="1" applyBorder="1" applyAlignment="1">
      <alignment horizontal="center" vertical="center" wrapText="1"/>
      <protection/>
    </xf>
    <xf numFmtId="0" fontId="3" fillId="2" borderId="5" xfId="31" applyFont="1" applyFill="1" applyBorder="1" applyAlignment="1">
      <alignment horizontal="center" vertical="center" wrapText="1"/>
      <protection/>
    </xf>
    <xf numFmtId="0" fontId="6" fillId="4" borderId="5" xfId="31" applyFont="1" applyFill="1" applyBorder="1" applyAlignment="1">
      <alignment horizontal="center" vertical="center" wrapText="1"/>
      <protection/>
    </xf>
    <xf numFmtId="0" fontId="15" fillId="2" borderId="5" xfId="31" applyFont="1" applyFill="1" applyBorder="1" applyAlignment="1">
      <alignment vertical="center" wrapText="1"/>
      <protection/>
    </xf>
    <xf numFmtId="0" fontId="16" fillId="4" borderId="5" xfId="31" applyFont="1" applyFill="1" applyBorder="1" applyAlignment="1">
      <alignment horizontal="center" vertical="center" wrapText="1"/>
      <protection/>
    </xf>
    <xf numFmtId="164" fontId="5" fillId="4" borderId="5" xfId="31" applyNumberFormat="1" applyFont="1" applyFill="1" applyBorder="1" applyAlignment="1">
      <alignment horizontal="center" vertical="center" wrapText="1"/>
      <protection/>
    </xf>
    <xf numFmtId="164" fontId="5" fillId="4" borderId="20" xfId="31" applyNumberFormat="1" applyFont="1" applyFill="1" applyBorder="1" applyAlignment="1">
      <alignment horizontal="center" vertical="center" wrapText="1"/>
      <protection/>
    </xf>
    <xf numFmtId="0" fontId="5" fillId="4" borderId="7" xfId="31" applyFont="1" applyFill="1" applyBorder="1" applyAlignment="1">
      <alignment horizontal="center" vertical="center" wrapText="1"/>
      <protection/>
    </xf>
    <xf numFmtId="0" fontId="11" fillId="5" borderId="10" xfId="31" applyFont="1" applyFill="1" applyBorder="1" applyAlignment="1">
      <alignment horizontal="center" vertical="center" wrapText="1"/>
      <protection/>
    </xf>
    <xf numFmtId="0" fontId="11" fillId="5" borderId="13" xfId="31" applyFont="1" applyFill="1" applyBorder="1" applyAlignment="1">
      <alignment horizontal="center" vertical="center" wrapText="1"/>
      <protection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2" borderId="2" xfId="31" applyNumberFormat="1" applyFont="1" applyFill="1" applyBorder="1" applyAlignment="1">
      <alignment vertical="center" wrapText="1"/>
      <protection/>
    </xf>
    <xf numFmtId="49" fontId="3" fillId="0" borderId="0" xfId="31" applyNumberFormat="1" applyFont="1" applyAlignment="1">
      <alignment vertical="center" wrapText="1"/>
      <protection/>
    </xf>
    <xf numFmtId="49" fontId="14" fillId="0" borderId="3" xfId="31" applyNumberFormat="1" applyFont="1" applyBorder="1" applyAlignment="1">
      <alignment vertical="center" wrapText="1"/>
      <protection/>
    </xf>
    <xf numFmtId="49" fontId="15" fillId="2" borderId="3" xfId="31" applyNumberFormat="1" applyFont="1" applyFill="1" applyBorder="1" applyAlignment="1">
      <alignment vertical="center" wrapText="1"/>
      <protection/>
    </xf>
    <xf numFmtId="0" fontId="9" fillId="2" borderId="6" xfId="31" applyFont="1" applyFill="1" applyBorder="1" applyAlignment="1">
      <alignment wrapText="1"/>
      <protection/>
    </xf>
    <xf numFmtId="0" fontId="3" fillId="2" borderId="5" xfId="31" applyFont="1" applyFill="1" applyBorder="1" applyAlignment="1">
      <alignment wrapText="1"/>
      <protection/>
    </xf>
    <xf numFmtId="0" fontId="6" fillId="2" borderId="5" xfId="31" applyFont="1" applyFill="1" applyBorder="1" applyAlignment="1">
      <alignment horizontal="center" vertical="center" wrapText="1"/>
      <protection/>
    </xf>
    <xf numFmtId="49" fontId="5" fillId="0" borderId="3" xfId="31" applyNumberFormat="1" applyFont="1" applyBorder="1" applyAlignment="1">
      <alignment vertical="center" wrapText="1"/>
      <protection/>
    </xf>
    <xf numFmtId="49" fontId="6" fillId="2" borderId="3" xfId="31" applyNumberFormat="1" applyFont="1" applyFill="1" applyBorder="1" applyAlignment="1">
      <alignment vertical="center" wrapText="1"/>
      <protection/>
    </xf>
    <xf numFmtId="49" fontId="6" fillId="0" borderId="3" xfId="31" applyNumberFormat="1" applyFont="1" applyBorder="1" applyAlignment="1">
      <alignment vertical="center" wrapText="1"/>
      <protection/>
    </xf>
    <xf numFmtId="0" fontId="5" fillId="0" borderId="17" xfId="31" applyFont="1" applyBorder="1" applyAlignment="1">
      <alignment horizontal="center" vertical="center" wrapText="1"/>
      <protection/>
    </xf>
    <xf numFmtId="0" fontId="16" fillId="4" borderId="20" xfId="31" applyFont="1" applyFill="1" applyBorder="1" applyAlignment="1">
      <alignment horizontal="center" vertical="center" wrapText="1"/>
      <protection/>
    </xf>
    <xf numFmtId="49" fontId="6" fillId="0" borderId="8" xfId="31" applyNumberFormat="1" applyFont="1" applyBorder="1" applyAlignment="1">
      <alignment vertical="center" wrapText="1"/>
      <protection/>
    </xf>
    <xf numFmtId="0" fontId="0" fillId="0" borderId="0" xfId="0"/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  <cellStyle name="normální 30 2" xfId="34"/>
    <cellStyle name="Normální 9" xfId="35"/>
    <cellStyle name="normální 30 3 2" xfId="36"/>
    <cellStyle name="Normální 9 2" xfId="37"/>
    <cellStyle name="Vysvětlující text 2" xfId="38"/>
    <cellStyle name="Normální 3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8276-9C7B-424D-8AF1-8DFC52B2D0DC}">
  <sheetPr>
    <pageSetUpPr fitToPage="1"/>
  </sheetPr>
  <dimension ref="A1:C53"/>
  <sheetViews>
    <sheetView showGridLines="0" tabSelected="1" workbookViewId="0" topLeftCell="A36">
      <selection activeCell="B49" sqref="B49"/>
    </sheetView>
  </sheetViews>
  <sheetFormatPr defaultColWidth="9.140625" defaultRowHeight="15"/>
  <cols>
    <col min="1" max="1" width="38.28125" style="27" customWidth="1"/>
    <col min="2" max="3" width="33.7109375" style="27" customWidth="1"/>
    <col min="4" max="16384" width="9.140625" style="27" customWidth="1"/>
  </cols>
  <sheetData>
    <row r="1" spans="1:3" ht="15.75" thickBot="1">
      <c r="A1"/>
      <c r="B1"/>
      <c r="C1"/>
    </row>
    <row r="2" spans="2:3" s="28" customFormat="1" ht="35.1" customHeight="1" thickBot="1">
      <c r="B2" s="78" t="s">
        <v>123</v>
      </c>
      <c r="C2" s="79"/>
    </row>
    <row r="3" spans="1:3" s="28" customFormat="1" ht="48.75" customHeight="1" thickBot="1">
      <c r="A3" s="80" t="s">
        <v>3</v>
      </c>
      <c r="B3" s="25" t="s">
        <v>34</v>
      </c>
      <c r="C3" s="26"/>
    </row>
    <row r="4" spans="1:3" s="28" customFormat="1" ht="27.75" customHeight="1">
      <c r="A4" s="81" t="s">
        <v>0</v>
      </c>
      <c r="B4" s="1" t="s">
        <v>2</v>
      </c>
      <c r="C4" s="4" t="s">
        <v>35</v>
      </c>
    </row>
    <row r="5" spans="1:3" ht="23.25" customHeight="1">
      <c r="A5" s="82" t="s">
        <v>124</v>
      </c>
      <c r="B5" s="6" t="s">
        <v>125</v>
      </c>
      <c r="C5" s="5"/>
    </row>
    <row r="6" spans="1:3" ht="93.75" customHeight="1">
      <c r="A6" s="83" t="s">
        <v>126</v>
      </c>
      <c r="B6" s="44" t="s">
        <v>127</v>
      </c>
      <c r="C6" s="5"/>
    </row>
    <row r="7" spans="1:3" ht="76.5">
      <c r="A7" s="83" t="s">
        <v>128</v>
      </c>
      <c r="B7" s="44" t="s">
        <v>129</v>
      </c>
      <c r="C7" s="5"/>
    </row>
    <row r="8" spans="1:3" ht="15">
      <c r="A8" s="83" t="s">
        <v>130</v>
      </c>
      <c r="B8" s="44" t="s">
        <v>131</v>
      </c>
      <c r="C8" s="5"/>
    </row>
    <row r="9" spans="1:3" ht="59.25" customHeight="1">
      <c r="A9" s="83" t="s">
        <v>132</v>
      </c>
      <c r="B9" s="44" t="s">
        <v>133</v>
      </c>
      <c r="C9" s="5"/>
    </row>
    <row r="10" spans="1:3" ht="18" customHeight="1">
      <c r="A10" s="84" t="s">
        <v>46</v>
      </c>
      <c r="B10" s="85"/>
      <c r="C10" s="86"/>
    </row>
    <row r="11" spans="1:3" ht="32.25" customHeight="1">
      <c r="A11" s="83" t="s">
        <v>134</v>
      </c>
      <c r="B11" s="44" t="s">
        <v>135</v>
      </c>
      <c r="C11" s="5"/>
    </row>
    <row r="12" spans="1:3" ht="54.75" customHeight="1">
      <c r="A12" s="83" t="s">
        <v>136</v>
      </c>
      <c r="B12" s="44" t="s">
        <v>137</v>
      </c>
      <c r="C12" s="5"/>
    </row>
    <row r="13" spans="1:3" ht="36" customHeight="1">
      <c r="A13" s="83" t="s">
        <v>138</v>
      </c>
      <c r="B13" s="44" t="s">
        <v>139</v>
      </c>
      <c r="C13" s="5"/>
    </row>
    <row r="14" spans="1:3" ht="19.5" customHeight="1">
      <c r="A14" s="84" t="s">
        <v>140</v>
      </c>
      <c r="B14" s="52"/>
      <c r="C14" s="87"/>
    </row>
    <row r="15" spans="1:3" ht="19.5" customHeight="1">
      <c r="A15" s="88" t="s">
        <v>141</v>
      </c>
      <c r="B15" s="6" t="s">
        <v>142</v>
      </c>
      <c r="C15" s="5"/>
    </row>
    <row r="16" spans="1:3" ht="19.5" customHeight="1">
      <c r="A16" s="88" t="s">
        <v>143</v>
      </c>
      <c r="B16" s="6" t="s">
        <v>144</v>
      </c>
      <c r="C16" s="5"/>
    </row>
    <row r="17" spans="1:3" ht="19.5" customHeight="1">
      <c r="A17" s="88" t="s">
        <v>145</v>
      </c>
      <c r="B17" s="6" t="s">
        <v>146</v>
      </c>
      <c r="C17" s="5"/>
    </row>
    <row r="18" spans="1:3" ht="18" customHeight="1">
      <c r="A18" s="89" t="s">
        <v>57</v>
      </c>
      <c r="B18" s="41"/>
      <c r="C18" s="69"/>
    </row>
    <row r="19" spans="1:3" ht="18" customHeight="1">
      <c r="A19" s="88" t="s">
        <v>58</v>
      </c>
      <c r="B19" s="6" t="s">
        <v>147</v>
      </c>
      <c r="C19" s="5"/>
    </row>
    <row r="20" spans="1:3" ht="18" customHeight="1">
      <c r="A20" s="88" t="s">
        <v>63</v>
      </c>
      <c r="B20" s="6" t="s">
        <v>148</v>
      </c>
      <c r="C20" s="5"/>
    </row>
    <row r="21" spans="1:3" ht="58.5" customHeight="1">
      <c r="A21" s="88" t="s">
        <v>149</v>
      </c>
      <c r="B21" s="6" t="s">
        <v>150</v>
      </c>
      <c r="C21" s="5"/>
    </row>
    <row r="22" spans="1:3" ht="15">
      <c r="A22" s="88" t="s">
        <v>151</v>
      </c>
      <c r="B22" s="6" t="s">
        <v>152</v>
      </c>
      <c r="C22" s="5"/>
    </row>
    <row r="23" spans="1:3" ht="18" customHeight="1">
      <c r="A23" s="89" t="s">
        <v>66</v>
      </c>
      <c r="B23" s="41"/>
      <c r="C23" s="69"/>
    </row>
    <row r="24" spans="1:3" ht="29.25" customHeight="1">
      <c r="A24" s="88" t="s">
        <v>67</v>
      </c>
      <c r="B24" s="6" t="s">
        <v>153</v>
      </c>
      <c r="C24" s="5"/>
    </row>
    <row r="25" spans="1:3" ht="18" customHeight="1">
      <c r="A25" s="89" t="s">
        <v>69</v>
      </c>
      <c r="B25" s="41"/>
      <c r="C25" s="69"/>
    </row>
    <row r="26" spans="1:3" ht="30.75" customHeight="1">
      <c r="A26" s="88" t="s">
        <v>41</v>
      </c>
      <c r="B26" s="6" t="s">
        <v>154</v>
      </c>
      <c r="C26" s="5"/>
    </row>
    <row r="27" spans="1:3" ht="59.25" customHeight="1">
      <c r="A27" s="88" t="s">
        <v>155</v>
      </c>
      <c r="B27" s="44" t="s">
        <v>156</v>
      </c>
      <c r="C27" s="70"/>
    </row>
    <row r="28" spans="1:3" ht="18" customHeight="1">
      <c r="A28" s="89" t="s">
        <v>71</v>
      </c>
      <c r="B28" s="49"/>
      <c r="C28" s="73"/>
    </row>
    <row r="29" spans="1:3" ht="18.75" customHeight="1">
      <c r="A29" s="88" t="s">
        <v>41</v>
      </c>
      <c r="B29" s="44" t="s">
        <v>70</v>
      </c>
      <c r="C29" s="70"/>
    </row>
    <row r="30" spans="1:3" ht="18" customHeight="1">
      <c r="A30" s="89" t="s">
        <v>157</v>
      </c>
      <c r="B30" s="49"/>
      <c r="C30" s="73"/>
    </row>
    <row r="31" spans="1:3" ht="18" customHeight="1">
      <c r="A31" s="88" t="s">
        <v>41</v>
      </c>
      <c r="B31" s="44" t="s">
        <v>158</v>
      </c>
      <c r="C31" s="70"/>
    </row>
    <row r="32" spans="1:3" ht="15">
      <c r="A32" s="88" t="s">
        <v>75</v>
      </c>
      <c r="B32" s="44" t="s">
        <v>159</v>
      </c>
      <c r="C32" s="70"/>
    </row>
    <row r="33" spans="1:3" ht="18.75" customHeight="1">
      <c r="A33" s="88" t="s">
        <v>160</v>
      </c>
      <c r="B33" s="44" t="s">
        <v>92</v>
      </c>
      <c r="C33" s="70"/>
    </row>
    <row r="34" spans="1:3" ht="29.25" customHeight="1">
      <c r="A34" s="89" t="s">
        <v>161</v>
      </c>
      <c r="B34" s="49"/>
      <c r="C34" s="73"/>
    </row>
    <row r="35" spans="1:3" ht="32.25" customHeight="1">
      <c r="A35" s="88" t="s">
        <v>162</v>
      </c>
      <c r="B35" s="44" t="s">
        <v>163</v>
      </c>
      <c r="C35" s="70"/>
    </row>
    <row r="36" spans="1:3" ht="45" customHeight="1">
      <c r="A36" s="88" t="s">
        <v>164</v>
      </c>
      <c r="B36" s="44" t="s">
        <v>165</v>
      </c>
      <c r="C36" s="70"/>
    </row>
    <row r="37" spans="1:3" ht="25.5" customHeight="1">
      <c r="A37" s="88" t="s">
        <v>166</v>
      </c>
      <c r="B37" s="44" t="s">
        <v>92</v>
      </c>
      <c r="C37" s="70"/>
    </row>
    <row r="38" spans="1:3" ht="15">
      <c r="A38" s="88" t="s">
        <v>167</v>
      </c>
      <c r="B38" s="44" t="s">
        <v>168</v>
      </c>
      <c r="C38" s="70"/>
    </row>
    <row r="39" spans="1:3" ht="15">
      <c r="A39" s="88" t="s">
        <v>169</v>
      </c>
      <c r="B39" s="44" t="s">
        <v>170</v>
      </c>
      <c r="C39" s="70"/>
    </row>
    <row r="40" spans="1:3" ht="18" customHeight="1">
      <c r="A40" s="89" t="s">
        <v>96</v>
      </c>
      <c r="B40" s="49"/>
      <c r="C40" s="73"/>
    </row>
    <row r="41" spans="1:3" ht="18" customHeight="1">
      <c r="A41" s="88" t="s">
        <v>171</v>
      </c>
      <c r="B41" s="44" t="s">
        <v>172</v>
      </c>
      <c r="C41" s="70"/>
    </row>
    <row r="42" spans="1:3" ht="36" customHeight="1">
      <c r="A42" s="88" t="s">
        <v>173</v>
      </c>
      <c r="B42" s="44" t="s">
        <v>174</v>
      </c>
      <c r="C42" s="70"/>
    </row>
    <row r="43" spans="1:3" ht="18" customHeight="1">
      <c r="A43" s="89" t="s">
        <v>175</v>
      </c>
      <c r="B43" s="41"/>
      <c r="C43" s="69"/>
    </row>
    <row r="44" spans="1:3" ht="27.75" customHeight="1">
      <c r="A44" s="88" t="s">
        <v>173</v>
      </c>
      <c r="B44" s="6" t="s">
        <v>176</v>
      </c>
      <c r="C44" s="5"/>
    </row>
    <row r="45" spans="1:3" ht="27.75" customHeight="1">
      <c r="A45" s="88" t="s">
        <v>177</v>
      </c>
      <c r="B45" s="6" t="s">
        <v>178</v>
      </c>
      <c r="C45" s="5"/>
    </row>
    <row r="46" spans="1:3" ht="43.5" customHeight="1">
      <c r="A46" s="88" t="s">
        <v>179</v>
      </c>
      <c r="B46" s="6" t="s">
        <v>180</v>
      </c>
      <c r="C46" s="5"/>
    </row>
    <row r="47" spans="1:3" ht="17.25" customHeight="1">
      <c r="A47" s="89" t="s">
        <v>181</v>
      </c>
      <c r="B47" s="32"/>
      <c r="C47" s="66"/>
    </row>
    <row r="48" spans="1:3" ht="39" customHeight="1">
      <c r="A48" s="90" t="s">
        <v>103</v>
      </c>
      <c r="B48" s="6" t="s">
        <v>182</v>
      </c>
      <c r="C48" s="74"/>
    </row>
    <row r="49" spans="1:3" ht="55.5" customHeight="1">
      <c r="A49" s="90" t="s">
        <v>183</v>
      </c>
      <c r="B49" s="91" t="s">
        <v>184</v>
      </c>
      <c r="C49" s="92"/>
    </row>
    <row r="50" spans="1:3" ht="42.75" customHeight="1" thickBot="1">
      <c r="A50" s="93" t="s">
        <v>1</v>
      </c>
      <c r="B50" s="59" t="s">
        <v>108</v>
      </c>
      <c r="C50" s="77"/>
    </row>
    <row r="52" spans="1:3" ht="47.25" customHeight="1">
      <c r="A52" s="61" t="s">
        <v>109</v>
      </c>
      <c r="B52" s="94"/>
      <c r="C52" s="94"/>
    </row>
    <row r="53" spans="1:3" ht="41.25" customHeight="1">
      <c r="A53" s="62" t="s">
        <v>110</v>
      </c>
      <c r="B53" s="94"/>
      <c r="C53" s="94"/>
    </row>
  </sheetData>
  <mergeCells count="4">
    <mergeCell ref="B2:C2"/>
    <mergeCell ref="B3:C3"/>
    <mergeCell ref="A52:C52"/>
    <mergeCell ref="A53:C53"/>
  </mergeCells>
  <printOptions/>
  <pageMargins left="0.7" right="0.7" top="0.787401575" bottom="0.787401575" header="0.3" footer="0.3"/>
  <pageSetup fitToHeight="1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95554-9D6F-432A-8273-17417A0DBD5F}">
  <sheetPr>
    <pageSetUpPr fitToPage="1"/>
  </sheetPr>
  <dimension ref="A1:E48"/>
  <sheetViews>
    <sheetView showGridLines="0" zoomScale="85" zoomScaleNormal="85" workbookViewId="0" topLeftCell="A1">
      <pane xSplit="1" topLeftCell="B1" activePane="topRight" state="frozen"/>
      <selection pane="topRight" activeCell="D12" sqref="D12"/>
    </sheetView>
  </sheetViews>
  <sheetFormatPr defaultColWidth="9.140625" defaultRowHeight="18.75" customHeight="1"/>
  <cols>
    <col min="1" max="1" width="36.421875" style="27" customWidth="1"/>
    <col min="2" max="3" width="27.8515625" style="51" customWidth="1"/>
    <col min="4" max="5" width="27.8515625" style="27" customWidth="1"/>
    <col min="6" max="16384" width="9.140625" style="27" customWidth="1"/>
  </cols>
  <sheetData>
    <row r="1" spans="2:3" ht="7.5" customHeight="1" thickBot="1">
      <c r="B1" s="27"/>
      <c r="C1" s="27"/>
    </row>
    <row r="2" spans="2:5" s="28" customFormat="1" ht="35.1" customHeight="1" thickBot="1">
      <c r="B2" s="63" t="s">
        <v>111</v>
      </c>
      <c r="C2" s="64"/>
      <c r="D2" s="63" t="s">
        <v>112</v>
      </c>
      <c r="E2" s="65"/>
    </row>
    <row r="3" spans="1:5" s="28" customFormat="1" ht="45.75" customHeight="1" thickBot="1">
      <c r="A3" s="15" t="s">
        <v>3</v>
      </c>
      <c r="B3" s="25" t="s">
        <v>34</v>
      </c>
      <c r="C3" s="29"/>
      <c r="D3" s="25" t="s">
        <v>34</v>
      </c>
      <c r="E3" s="26"/>
    </row>
    <row r="4" spans="1:5" s="28" customFormat="1" ht="35.1" customHeight="1">
      <c r="A4" s="2" t="s">
        <v>0</v>
      </c>
      <c r="B4" s="1" t="s">
        <v>2</v>
      </c>
      <c r="C4" s="30" t="s">
        <v>35</v>
      </c>
      <c r="D4" s="1" t="s">
        <v>2</v>
      </c>
      <c r="E4" s="4" t="s">
        <v>35</v>
      </c>
    </row>
    <row r="5" spans="1:5" ht="18" customHeight="1">
      <c r="A5" s="31" t="s">
        <v>36</v>
      </c>
      <c r="B5" s="32"/>
      <c r="C5" s="33"/>
      <c r="D5" s="32"/>
      <c r="E5" s="66"/>
    </row>
    <row r="6" spans="1:5" ht="36.75" customHeight="1">
      <c r="A6" s="34" t="s">
        <v>37</v>
      </c>
      <c r="B6" s="35" t="s">
        <v>38</v>
      </c>
      <c r="C6" s="36"/>
      <c r="D6" s="35" t="s">
        <v>38</v>
      </c>
      <c r="E6" s="5"/>
    </row>
    <row r="7" spans="1:5" ht="18" customHeight="1">
      <c r="A7" s="34" t="s">
        <v>39</v>
      </c>
      <c r="B7" s="6" t="s">
        <v>40</v>
      </c>
      <c r="C7" s="36"/>
      <c r="D7" s="6" t="s">
        <v>40</v>
      </c>
      <c r="E7" s="5"/>
    </row>
    <row r="8" spans="1:5" ht="18" customHeight="1">
      <c r="A8" s="34" t="s">
        <v>41</v>
      </c>
      <c r="B8" s="37" t="s">
        <v>42</v>
      </c>
      <c r="C8" s="38"/>
      <c r="D8" s="37" t="s">
        <v>43</v>
      </c>
      <c r="E8" s="67"/>
    </row>
    <row r="9" spans="1:5" ht="16.5" customHeight="1">
      <c r="A9" s="34" t="s">
        <v>44</v>
      </c>
      <c r="B9" s="37" t="s">
        <v>45</v>
      </c>
      <c r="C9" s="38"/>
      <c r="D9" s="37" t="s">
        <v>113</v>
      </c>
      <c r="E9" s="67"/>
    </row>
    <row r="10" spans="1:5" ht="18" customHeight="1">
      <c r="A10" s="31" t="s">
        <v>46</v>
      </c>
      <c r="B10" s="39"/>
      <c r="C10" s="40"/>
      <c r="D10" s="39"/>
      <c r="E10" s="68"/>
    </row>
    <row r="11" spans="1:5" ht="37.5" customHeight="1">
      <c r="A11" s="34" t="s">
        <v>47</v>
      </c>
      <c r="B11" s="37" t="s">
        <v>114</v>
      </c>
      <c r="C11" s="38"/>
      <c r="D11" s="37" t="s">
        <v>122</v>
      </c>
      <c r="E11" s="67"/>
    </row>
    <row r="12" spans="1:5" ht="37.5" customHeight="1">
      <c r="A12" s="34" t="s">
        <v>48</v>
      </c>
      <c r="B12" s="37" t="s">
        <v>49</v>
      </c>
      <c r="C12" s="38"/>
      <c r="D12" s="37" t="s">
        <v>50</v>
      </c>
      <c r="E12" s="67"/>
    </row>
    <row r="13" spans="1:5" ht="37.5" customHeight="1">
      <c r="A13" s="34" t="s">
        <v>51</v>
      </c>
      <c r="B13" s="37" t="s">
        <v>52</v>
      </c>
      <c r="C13" s="38"/>
      <c r="D13" s="37" t="s">
        <v>113</v>
      </c>
      <c r="E13" s="67"/>
    </row>
    <row r="14" spans="1:5" ht="18" customHeight="1">
      <c r="A14" s="31" t="s">
        <v>53</v>
      </c>
      <c r="B14" s="32"/>
      <c r="C14" s="33"/>
      <c r="D14" s="32"/>
      <c r="E14" s="66"/>
    </row>
    <row r="15" spans="1:5" ht="54" customHeight="1">
      <c r="A15" s="34" t="s">
        <v>54</v>
      </c>
      <c r="B15" s="37" t="s">
        <v>55</v>
      </c>
      <c r="C15" s="38"/>
      <c r="D15" s="37" t="s">
        <v>56</v>
      </c>
      <c r="E15" s="67"/>
    </row>
    <row r="16" spans="1:5" ht="18" customHeight="1">
      <c r="A16" s="31" t="s">
        <v>57</v>
      </c>
      <c r="B16" s="41"/>
      <c r="C16" s="42"/>
      <c r="D16" s="41"/>
      <c r="E16" s="69"/>
    </row>
    <row r="17" spans="1:5" ht="18" customHeight="1">
      <c r="A17" s="43" t="s">
        <v>58</v>
      </c>
      <c r="B17" s="44" t="s">
        <v>59</v>
      </c>
      <c r="C17" s="45"/>
      <c r="D17" s="44" t="s">
        <v>60</v>
      </c>
      <c r="E17" s="70"/>
    </row>
    <row r="18" spans="1:5" ht="18" customHeight="1">
      <c r="A18" s="43" t="s">
        <v>61</v>
      </c>
      <c r="B18" s="44" t="s">
        <v>113</v>
      </c>
      <c r="C18" s="45"/>
      <c r="D18" s="44" t="s">
        <v>62</v>
      </c>
      <c r="E18" s="70"/>
    </row>
    <row r="19" spans="1:5" ht="18" customHeight="1">
      <c r="A19" s="43" t="s">
        <v>63</v>
      </c>
      <c r="B19" s="37" t="s">
        <v>64</v>
      </c>
      <c r="C19" s="38"/>
      <c r="D19" s="37" t="s">
        <v>65</v>
      </c>
      <c r="E19" s="67"/>
    </row>
    <row r="20" spans="1:5" ht="18" customHeight="1">
      <c r="A20" s="31" t="s">
        <v>66</v>
      </c>
      <c r="B20" s="46"/>
      <c r="C20" s="47"/>
      <c r="D20" s="46"/>
      <c r="E20" s="71"/>
    </row>
    <row r="21" spans="1:5" ht="18" customHeight="1">
      <c r="A21" s="34" t="s">
        <v>67</v>
      </c>
      <c r="B21" s="37" t="s">
        <v>68</v>
      </c>
      <c r="C21" s="48"/>
      <c r="D21" s="37" t="s">
        <v>68</v>
      </c>
      <c r="E21" s="72"/>
    </row>
    <row r="22" spans="1:5" ht="18" customHeight="1">
      <c r="A22" s="31" t="s">
        <v>69</v>
      </c>
      <c r="B22" s="41"/>
      <c r="C22" s="42"/>
      <c r="D22" s="41"/>
      <c r="E22" s="69"/>
    </row>
    <row r="23" spans="1:5" ht="38.25">
      <c r="A23" s="34" t="s">
        <v>41</v>
      </c>
      <c r="B23" s="6" t="s">
        <v>115</v>
      </c>
      <c r="C23" s="36"/>
      <c r="D23" s="6" t="s">
        <v>70</v>
      </c>
      <c r="E23" s="5"/>
    </row>
    <row r="24" spans="1:5" ht="25.5">
      <c r="A24" s="34" t="s">
        <v>116</v>
      </c>
      <c r="B24" s="6" t="s">
        <v>117</v>
      </c>
      <c r="C24" s="36"/>
      <c r="D24" s="6" t="s">
        <v>113</v>
      </c>
      <c r="E24" s="5"/>
    </row>
    <row r="25" spans="1:5" ht="18" customHeight="1">
      <c r="A25" s="31" t="s">
        <v>71</v>
      </c>
      <c r="B25" s="41"/>
      <c r="C25" s="42"/>
      <c r="D25" s="41"/>
      <c r="E25" s="69"/>
    </row>
    <row r="26" spans="1:5" ht="26.25" customHeight="1">
      <c r="A26" s="34" t="s">
        <v>41</v>
      </c>
      <c r="B26" s="6" t="s">
        <v>72</v>
      </c>
      <c r="C26" s="36"/>
      <c r="D26" s="6" t="s">
        <v>70</v>
      </c>
      <c r="E26" s="5"/>
    </row>
    <row r="27" spans="1:5" ht="18" customHeight="1">
      <c r="A27" s="31" t="s">
        <v>73</v>
      </c>
      <c r="B27" s="41"/>
      <c r="C27" s="42"/>
      <c r="D27" s="41"/>
      <c r="E27" s="69"/>
    </row>
    <row r="28" spans="1:5" ht="18" customHeight="1">
      <c r="A28" s="34" t="s">
        <v>74</v>
      </c>
      <c r="B28" s="6" t="s">
        <v>70</v>
      </c>
      <c r="C28" s="36"/>
      <c r="D28" s="6" t="s">
        <v>70</v>
      </c>
      <c r="E28" s="5"/>
    </row>
    <row r="29" spans="1:5" ht="18" customHeight="1">
      <c r="A29" s="34" t="s">
        <v>75</v>
      </c>
      <c r="B29" s="44" t="s">
        <v>76</v>
      </c>
      <c r="C29" s="45"/>
      <c r="D29" s="44" t="s">
        <v>76</v>
      </c>
      <c r="E29" s="70"/>
    </row>
    <row r="30" spans="1:5" ht="25.5">
      <c r="A30" s="34" t="s">
        <v>77</v>
      </c>
      <c r="B30" s="44" t="s">
        <v>78</v>
      </c>
      <c r="C30" s="45"/>
      <c r="D30" s="44" t="s">
        <v>79</v>
      </c>
      <c r="E30" s="70"/>
    </row>
    <row r="31" spans="1:5" ht="18" customHeight="1">
      <c r="A31" s="31" t="s">
        <v>80</v>
      </c>
      <c r="B31" s="49"/>
      <c r="C31" s="50"/>
      <c r="D31" s="49"/>
      <c r="E31" s="73"/>
    </row>
    <row r="32" spans="1:5" s="51" customFormat="1" ht="38.25">
      <c r="A32" s="34" t="s">
        <v>81</v>
      </c>
      <c r="B32" s="6" t="s">
        <v>118</v>
      </c>
      <c r="C32" s="45"/>
      <c r="D32" s="6" t="s">
        <v>119</v>
      </c>
      <c r="E32" s="70"/>
    </row>
    <row r="33" spans="1:5" ht="18" customHeight="1">
      <c r="A33" s="34" t="s">
        <v>82</v>
      </c>
      <c r="B33" s="6" t="s">
        <v>83</v>
      </c>
      <c r="C33" s="45"/>
      <c r="D33" s="6" t="s">
        <v>84</v>
      </c>
      <c r="E33" s="70"/>
    </row>
    <row r="34" spans="1:5" ht="18" customHeight="1">
      <c r="A34" s="34" t="s">
        <v>85</v>
      </c>
      <c r="B34" s="6" t="s">
        <v>86</v>
      </c>
      <c r="C34" s="45"/>
      <c r="D34" s="6" t="s">
        <v>87</v>
      </c>
      <c r="E34" s="70"/>
    </row>
    <row r="35" spans="1:5" ht="18" customHeight="1">
      <c r="A35" s="34" t="s">
        <v>88</v>
      </c>
      <c r="B35" s="6" t="s">
        <v>89</v>
      </c>
      <c r="C35" s="45"/>
      <c r="D35" s="6" t="s">
        <v>90</v>
      </c>
      <c r="E35" s="70"/>
    </row>
    <row r="36" spans="1:5" ht="18" customHeight="1">
      <c r="A36" s="34" t="s">
        <v>91</v>
      </c>
      <c r="B36" s="6" t="s">
        <v>92</v>
      </c>
      <c r="C36" s="45"/>
      <c r="D36" s="6" t="s">
        <v>113</v>
      </c>
      <c r="E36" s="70"/>
    </row>
    <row r="37" spans="1:5" ht="18" customHeight="1">
      <c r="A37" s="34" t="s">
        <v>93</v>
      </c>
      <c r="B37" s="6" t="s">
        <v>94</v>
      </c>
      <c r="C37" s="45"/>
      <c r="D37" s="6" t="s">
        <v>113</v>
      </c>
      <c r="E37" s="70"/>
    </row>
    <row r="38" spans="1:5" ht="18" customHeight="1">
      <c r="A38" s="31" t="s">
        <v>95</v>
      </c>
      <c r="B38" s="52"/>
      <c r="C38" s="50"/>
      <c r="D38" s="52"/>
      <c r="E38" s="73"/>
    </row>
    <row r="39" spans="1:5" ht="30" customHeight="1">
      <c r="A39" s="34" t="s">
        <v>96</v>
      </c>
      <c r="B39" s="44" t="s">
        <v>97</v>
      </c>
      <c r="C39" s="45"/>
      <c r="D39" s="44" t="s">
        <v>98</v>
      </c>
      <c r="E39" s="70"/>
    </row>
    <row r="40" spans="1:5" ht="30" customHeight="1">
      <c r="A40" s="34" t="s">
        <v>99</v>
      </c>
      <c r="B40" s="44" t="s">
        <v>100</v>
      </c>
      <c r="C40" s="45"/>
      <c r="D40" s="44" t="s">
        <v>101</v>
      </c>
      <c r="E40" s="70"/>
    </row>
    <row r="41" spans="1:5" ht="45.75" customHeight="1">
      <c r="A41" s="34" t="s">
        <v>102</v>
      </c>
      <c r="B41" s="44" t="s">
        <v>121</v>
      </c>
      <c r="C41" s="45"/>
      <c r="D41" s="44" t="s">
        <v>120</v>
      </c>
      <c r="E41" s="70"/>
    </row>
    <row r="42" spans="1:5" ht="30" customHeight="1">
      <c r="A42" s="3" t="s">
        <v>103</v>
      </c>
      <c r="B42" s="6" t="s">
        <v>104</v>
      </c>
      <c r="C42" s="53"/>
      <c r="D42" s="6" t="s">
        <v>105</v>
      </c>
      <c r="E42" s="74"/>
    </row>
    <row r="43" spans="1:5" ht="25.9" customHeight="1">
      <c r="A43" s="3" t="s">
        <v>106</v>
      </c>
      <c r="B43" s="54">
        <v>39800</v>
      </c>
      <c r="C43" s="55"/>
      <c r="D43" s="54">
        <v>15990</v>
      </c>
      <c r="E43" s="75"/>
    </row>
    <row r="44" spans="1:5" ht="25.9" customHeight="1">
      <c r="A44" s="3" t="s">
        <v>107</v>
      </c>
      <c r="B44" s="56">
        <f>B43/1.21</f>
        <v>32892.561983471074</v>
      </c>
      <c r="C44" s="57"/>
      <c r="D44" s="56">
        <f>D43/1.21</f>
        <v>13214.876033057852</v>
      </c>
      <c r="E44" s="76"/>
    </row>
    <row r="45" spans="1:5" ht="36.75" customHeight="1" thickBot="1">
      <c r="A45" s="58" t="s">
        <v>1</v>
      </c>
      <c r="B45" s="59" t="s">
        <v>108</v>
      </c>
      <c r="C45" s="60"/>
      <c r="D45" s="59" t="s">
        <v>108</v>
      </c>
      <c r="E45" s="77"/>
    </row>
    <row r="47" spans="1:3" ht="48" customHeight="1">
      <c r="A47" s="61" t="s">
        <v>109</v>
      </c>
      <c r="B47" s="61"/>
      <c r="C47" s="61"/>
    </row>
    <row r="48" spans="1:3" ht="48.75" customHeight="1">
      <c r="A48" s="62" t="s">
        <v>110</v>
      </c>
      <c r="B48" s="62"/>
      <c r="C48" s="62"/>
    </row>
    <row r="49" ht="56.25" customHeight="1"/>
  </sheetData>
  <mergeCells count="6">
    <mergeCell ref="A47:C47"/>
    <mergeCell ref="A48:C48"/>
    <mergeCell ref="B2:C2"/>
    <mergeCell ref="D2:E2"/>
    <mergeCell ref="B3:C3"/>
    <mergeCell ref="D3:E3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 topLeftCell="A1">
      <selection activeCell="G21" sqref="G21"/>
    </sheetView>
  </sheetViews>
  <sheetFormatPr defaultColWidth="9.140625" defaultRowHeight="15"/>
  <cols>
    <col min="1" max="3" width="35.140625" style="0" customWidth="1"/>
  </cols>
  <sheetData>
    <row r="1" spans="1:3" ht="16.5" customHeight="1" thickBot="1">
      <c r="A1" s="14"/>
      <c r="B1" s="23" t="s">
        <v>26</v>
      </c>
      <c r="C1" s="24"/>
    </row>
    <row r="2" spans="1:3" ht="15.75" thickBot="1">
      <c r="A2" s="15" t="s">
        <v>3</v>
      </c>
      <c r="B2" s="25" t="s">
        <v>27</v>
      </c>
      <c r="C2" s="26"/>
    </row>
    <row r="3" spans="1:3" ht="15">
      <c r="A3" s="2" t="s">
        <v>0</v>
      </c>
      <c r="B3" s="1" t="s">
        <v>2</v>
      </c>
      <c r="C3" s="4" t="s">
        <v>28</v>
      </c>
    </row>
    <row r="4" spans="1:3" ht="15">
      <c r="A4" s="3" t="s">
        <v>5</v>
      </c>
      <c r="B4" s="6" t="s">
        <v>15</v>
      </c>
      <c r="C4" s="5"/>
    </row>
    <row r="5" spans="1:3" ht="15">
      <c r="A5" s="3" t="s">
        <v>4</v>
      </c>
      <c r="B5" s="6" t="s">
        <v>6</v>
      </c>
      <c r="C5" s="5"/>
    </row>
    <row r="6" spans="1:3" ht="15">
      <c r="A6" s="3" t="s">
        <v>7</v>
      </c>
      <c r="B6" s="6" t="s">
        <v>30</v>
      </c>
      <c r="C6" s="5"/>
    </row>
    <row r="7" spans="1:3" ht="15">
      <c r="A7" s="3" t="s">
        <v>9</v>
      </c>
      <c r="B7" s="6" t="s">
        <v>29</v>
      </c>
      <c r="C7" s="5"/>
    </row>
    <row r="8" spans="1:3" ht="15">
      <c r="A8" s="3" t="s">
        <v>10</v>
      </c>
      <c r="B8" s="6" t="s">
        <v>24</v>
      </c>
      <c r="C8" s="5"/>
    </row>
    <row r="9" spans="1:3" ht="15">
      <c r="A9" s="3" t="s">
        <v>31</v>
      </c>
      <c r="B9" s="21" t="s">
        <v>32</v>
      </c>
      <c r="C9" s="5"/>
    </row>
    <row r="10" spans="1:3" ht="15">
      <c r="A10" s="3" t="s">
        <v>19</v>
      </c>
      <c r="B10" s="13" t="s">
        <v>20</v>
      </c>
      <c r="C10" s="5"/>
    </row>
    <row r="11" spans="1:3" ht="15">
      <c r="A11" s="3" t="s">
        <v>17</v>
      </c>
      <c r="B11" s="6" t="s">
        <v>18</v>
      </c>
      <c r="C11" s="5"/>
    </row>
    <row r="12" spans="1:3" ht="15">
      <c r="A12" s="3" t="s">
        <v>11</v>
      </c>
      <c r="B12" s="6" t="s">
        <v>25</v>
      </c>
      <c r="C12" s="5"/>
    </row>
    <row r="13" spans="1:3" ht="15">
      <c r="A13" s="3" t="s">
        <v>8</v>
      </c>
      <c r="B13" s="6" t="s">
        <v>16</v>
      </c>
      <c r="C13" s="5"/>
    </row>
    <row r="14" spans="1:3" ht="25.5">
      <c r="A14" s="3" t="s">
        <v>12</v>
      </c>
      <c r="B14" s="7" t="s">
        <v>13</v>
      </c>
      <c r="C14" s="5"/>
    </row>
    <row r="15" spans="1:3" ht="15">
      <c r="A15" s="16" t="s">
        <v>21</v>
      </c>
      <c r="B15" s="7" t="s">
        <v>22</v>
      </c>
      <c r="C15" s="5"/>
    </row>
    <row r="16" spans="1:3" ht="15">
      <c r="A16" s="11" t="s">
        <v>14</v>
      </c>
      <c r="B16" s="12" t="s">
        <v>33</v>
      </c>
      <c r="C16" s="10"/>
    </row>
    <row r="17" spans="1:3" ht="15.75" thickBot="1">
      <c r="A17" s="9" t="s">
        <v>1</v>
      </c>
      <c r="B17" s="22" t="s">
        <v>23</v>
      </c>
      <c r="C17" s="8"/>
    </row>
    <row r="18" spans="1:2" ht="15">
      <c r="A18" s="17"/>
      <c r="B18" s="18"/>
    </row>
    <row r="19" spans="1:2" ht="15">
      <c r="A19" s="17"/>
      <c r="B19" s="19"/>
    </row>
    <row r="20" spans="1:2" ht="15">
      <c r="A20" s="20"/>
      <c r="B20" s="18"/>
    </row>
    <row r="21" spans="1:3" ht="50.25" customHeight="1">
      <c r="A21" s="61" t="s">
        <v>109</v>
      </c>
      <c r="B21" s="61"/>
      <c r="C21" s="61"/>
    </row>
    <row r="22" spans="1:3" ht="53.25" customHeight="1">
      <c r="A22" s="62" t="s">
        <v>110</v>
      </c>
      <c r="B22" s="62"/>
      <c r="C22" s="62"/>
    </row>
  </sheetData>
  <mergeCells count="4">
    <mergeCell ref="B1:C1"/>
    <mergeCell ref="B2:C2"/>
    <mergeCell ref="A21:C21"/>
    <mergeCell ref="A22:C22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Jindřich Cinka</cp:lastModifiedBy>
  <cp:lastPrinted>2019-06-24T08:36:56Z</cp:lastPrinted>
  <dcterms:created xsi:type="dcterms:W3CDTF">2018-06-20T11:31:15Z</dcterms:created>
  <dcterms:modified xsi:type="dcterms:W3CDTF">2022-11-14T14:37:06Z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