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990" activeTab="0"/>
  </bookViews>
  <sheets>
    <sheet name="specifikace" sheetId="1" r:id="rId1"/>
  </sheets>
  <definedNames>
    <definedName name="_xlnm.Print_Titles" localSheetId="0">'specifikace'!$1:$5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<sst xmlns="http://schemas.openxmlformats.org/spreadsheetml/2006/main" count="160" uniqueCount="46">
  <si>
    <t>technická specifikace</t>
  </si>
  <si>
    <t>Název položky</t>
  </si>
  <si>
    <t xml:space="preserve">Počet </t>
  </si>
  <si>
    <t>Měrná jednotka</t>
  </si>
  <si>
    <t>Cena materiál</t>
  </si>
  <si>
    <t>Cena montáž</t>
  </si>
  <si>
    <t>jednotková</t>
  </si>
  <si>
    <t>souhrnná</t>
  </si>
  <si>
    <t>ks</t>
  </si>
  <si>
    <t>Propojovací Cu potrubí včetně izolace a komunikace</t>
  </si>
  <si>
    <t>bm</t>
  </si>
  <si>
    <t>kpl</t>
  </si>
  <si>
    <t>Montážní, spojovací, těsnící a závěsný materiál</t>
  </si>
  <si>
    <t>Ostatní</t>
  </si>
  <si>
    <t>Nemocnice Znojmo  - klimatizace 7. a 8. patro</t>
  </si>
  <si>
    <t>Zařízení č.1</t>
  </si>
  <si>
    <t>Vakuování, tlaková zkouška, funkční zkouška, zaškolení obsluhy, návod k ovladači v češtině, nesmazatelný štítek na jednotce o množství doplněného chladiva</t>
  </si>
  <si>
    <t>Antivibrační konstrukce pod kondenzační jednotku</t>
  </si>
  <si>
    <t>Chladivo R32, vč.doplnění</t>
  </si>
  <si>
    <t>Vyhotovení elektrorevize</t>
  </si>
  <si>
    <t>Projekt skutečného provedení stavby, předávací dokumentace, elektrorevize, zaškolení obsluhy</t>
  </si>
  <si>
    <t>Veškeré stavební přípomoce, vč. zapravení a úklidu</t>
  </si>
  <si>
    <t>Bílá, plastová krycí lišta pro vedení potrubí a kabeláže (interiér)</t>
  </si>
  <si>
    <r>
      <rPr>
        <b/>
        <sz val="8"/>
        <rFont val="Century Gothic"/>
        <family val="2"/>
      </rPr>
      <t>1.002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3,5 kW</t>
    </r>
    <r>
      <rPr>
        <sz val="8"/>
        <rFont val="Century Gothic"/>
        <family val="2"/>
      </rPr>
      <t xml:space="preserve"> vč. infraovladače</t>
    </r>
  </si>
  <si>
    <r>
      <t xml:space="preserve">Kompletní elektroinstalace, vč. samostatného jištění pro každou klimatizační jednotku zvlášť. </t>
    </r>
    <r>
      <rPr>
        <u val="single"/>
        <sz val="8"/>
        <rFont val="Century Gothic"/>
        <family val="2"/>
      </rPr>
      <t>ZÁKAZ napojit se na zásuvkový či jiný okruh.</t>
    </r>
  </si>
  <si>
    <t>Zařízení č.2</t>
  </si>
  <si>
    <t>Zařízení č.3</t>
  </si>
  <si>
    <t>Zařízení č.4</t>
  </si>
  <si>
    <t>Zařízení č.5</t>
  </si>
  <si>
    <r>
      <rPr>
        <b/>
        <sz val="8"/>
        <rFont val="Century Gothic"/>
        <family val="2"/>
      </rPr>
      <t>3.002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3,5 kW</t>
    </r>
    <r>
      <rPr>
        <sz val="8"/>
        <rFont val="Century Gothic"/>
        <family val="2"/>
      </rPr>
      <t xml:space="preserve"> vč. infraovladače</t>
    </r>
  </si>
  <si>
    <r>
      <rPr>
        <b/>
        <sz val="8"/>
        <rFont val="Century Gothic"/>
        <family val="2"/>
      </rPr>
      <t>3.003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2,6 kW</t>
    </r>
    <r>
      <rPr>
        <sz val="8"/>
        <rFont val="Century Gothic"/>
        <family val="2"/>
      </rPr>
      <t xml:space="preserve"> vč. infraovladače</t>
    </r>
  </si>
  <si>
    <r>
      <rPr>
        <b/>
        <sz val="8"/>
        <rFont val="Century Gothic"/>
        <family val="2"/>
      </rPr>
      <t>2.003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2,6 kW</t>
    </r>
    <r>
      <rPr>
        <sz val="8"/>
        <rFont val="Century Gothic"/>
        <family val="2"/>
      </rPr>
      <t xml:space="preserve"> vč. infraovladače</t>
    </r>
  </si>
  <si>
    <r>
      <rPr>
        <b/>
        <sz val="8"/>
        <rFont val="Century Gothic"/>
        <family val="2"/>
      </rPr>
      <t>2.002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2,6 kW</t>
    </r>
    <r>
      <rPr>
        <sz val="8"/>
        <rFont val="Century Gothic"/>
        <family val="2"/>
      </rPr>
      <t xml:space="preserve"> vč. infraovladače</t>
    </r>
  </si>
  <si>
    <r>
      <rPr>
        <b/>
        <sz val="8"/>
        <rFont val="Century Gothic"/>
        <family val="2"/>
      </rPr>
      <t>1.003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2,6 kW</t>
    </r>
    <r>
      <rPr>
        <sz val="8"/>
        <rFont val="Century Gothic"/>
        <family val="2"/>
      </rPr>
      <t xml:space="preserve"> vč. infraovladače</t>
    </r>
  </si>
  <si>
    <r>
      <rPr>
        <b/>
        <sz val="8"/>
        <rFont val="Century Gothic"/>
        <family val="2"/>
      </rPr>
      <t>4.002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2,6 kW</t>
    </r>
    <r>
      <rPr>
        <sz val="8"/>
        <rFont val="Century Gothic"/>
        <family val="2"/>
      </rPr>
      <t xml:space="preserve"> vč. infraovladače</t>
    </r>
  </si>
  <si>
    <r>
      <rPr>
        <b/>
        <sz val="8"/>
        <rFont val="Century Gothic"/>
        <family val="2"/>
      </rPr>
      <t>4.003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2,6 kW</t>
    </r>
    <r>
      <rPr>
        <sz val="8"/>
        <rFont val="Century Gothic"/>
        <family val="2"/>
      </rPr>
      <t xml:space="preserve"> vč. infraovladače</t>
    </r>
  </si>
  <si>
    <r>
      <rPr>
        <b/>
        <sz val="8"/>
        <rFont val="Century Gothic"/>
        <family val="2"/>
      </rPr>
      <t>5.002</t>
    </r>
    <r>
      <rPr>
        <sz val="8"/>
        <rFont val="Century Gothic"/>
        <family val="2"/>
      </rPr>
      <t xml:space="preserve"> Vnitřní nástěnná jednotka  </t>
    </r>
    <r>
      <rPr>
        <b/>
        <sz val="8"/>
        <rFont val="Century Gothic"/>
        <family val="2"/>
      </rPr>
      <t>Qch= 3,2 kW</t>
    </r>
    <r>
      <rPr>
        <sz val="8"/>
        <rFont val="Century Gothic"/>
        <family val="2"/>
      </rPr>
      <t xml:space="preserve"> vč. infraovladače</t>
    </r>
  </si>
  <si>
    <t>Pozinkovaný krycí žlab pro vedení potrubí a kabeláže (exteriér)</t>
  </si>
  <si>
    <t>Cena celkem bez DPH</t>
  </si>
  <si>
    <r>
      <rPr>
        <b/>
        <sz val="8"/>
        <rFont val="Century Gothic"/>
        <family val="2"/>
      </rPr>
      <t>1.001</t>
    </r>
    <r>
      <rPr>
        <sz val="8"/>
        <rFont val="Century Gothic"/>
        <family val="2"/>
      </rPr>
      <t xml:space="preserve"> Kondenzační jednotka Multisplit  </t>
    </r>
    <r>
      <rPr>
        <b/>
        <sz val="8"/>
        <rFont val="Century Gothic"/>
        <family val="2"/>
      </rPr>
      <t xml:space="preserve">Qch = min.6,1 kW; </t>
    </r>
    <r>
      <rPr>
        <sz val="8"/>
        <rFont val="Century Gothic"/>
        <family val="2"/>
      </rPr>
      <t>230V; R32</t>
    </r>
  </si>
  <si>
    <r>
      <rPr>
        <b/>
        <sz val="8"/>
        <rFont val="Century Gothic"/>
        <family val="2"/>
      </rPr>
      <t>2.001</t>
    </r>
    <r>
      <rPr>
        <sz val="8"/>
        <rFont val="Century Gothic"/>
        <family val="2"/>
      </rPr>
      <t xml:space="preserve"> Kondenzační jednotka Multisplit  </t>
    </r>
    <r>
      <rPr>
        <b/>
        <sz val="8"/>
        <rFont val="Century Gothic"/>
        <family val="2"/>
      </rPr>
      <t>Qch = min.5,2 kW</t>
    </r>
    <r>
      <rPr>
        <sz val="8"/>
        <rFont val="Century Gothic"/>
        <family val="2"/>
      </rPr>
      <t>; 230V; R32</t>
    </r>
  </si>
  <si>
    <r>
      <rPr>
        <b/>
        <sz val="8"/>
        <rFont val="Century Gothic"/>
        <family val="2"/>
      </rPr>
      <t>3.001</t>
    </r>
    <r>
      <rPr>
        <sz val="8"/>
        <rFont val="Century Gothic"/>
        <family val="2"/>
      </rPr>
      <t xml:space="preserve"> Kondenzační jednotka Multisplit  </t>
    </r>
    <r>
      <rPr>
        <b/>
        <sz val="8"/>
        <rFont val="Century Gothic"/>
        <family val="2"/>
      </rPr>
      <t xml:space="preserve">Qch = min.6,1 kW; </t>
    </r>
    <r>
      <rPr>
        <sz val="8"/>
        <rFont val="Century Gothic"/>
        <family val="2"/>
      </rPr>
      <t>230V; R32</t>
    </r>
  </si>
  <si>
    <r>
      <rPr>
        <b/>
        <sz val="8"/>
        <rFont val="Century Gothic"/>
        <family val="2"/>
      </rPr>
      <t>4.001</t>
    </r>
    <r>
      <rPr>
        <sz val="8"/>
        <rFont val="Century Gothic"/>
        <family val="2"/>
      </rPr>
      <t xml:space="preserve"> Kondenzační jednotka Multisplit  </t>
    </r>
    <r>
      <rPr>
        <b/>
        <sz val="8"/>
        <rFont val="Century Gothic"/>
        <family val="2"/>
      </rPr>
      <t>Qch = min.5,2 kW</t>
    </r>
    <r>
      <rPr>
        <sz val="8"/>
        <rFont val="Century Gothic"/>
        <family val="2"/>
      </rPr>
      <t>; 230V; R32</t>
    </r>
  </si>
  <si>
    <r>
      <rPr>
        <b/>
        <sz val="8"/>
        <rFont val="Century Gothic"/>
        <family val="2"/>
      </rPr>
      <t>5.001</t>
    </r>
    <r>
      <rPr>
        <sz val="8"/>
        <rFont val="Century Gothic"/>
        <family val="2"/>
      </rPr>
      <t xml:space="preserve"> Kondenzační jednotka Split  </t>
    </r>
    <r>
      <rPr>
        <b/>
        <sz val="8"/>
        <rFont val="Century Gothic"/>
        <family val="2"/>
      </rPr>
      <t>Qch = min.3,2 kW;</t>
    </r>
    <r>
      <rPr>
        <sz val="8"/>
        <rFont val="Century Gothic"/>
        <family val="2"/>
      </rPr>
      <t xml:space="preserve"> 230V; R32</t>
    </r>
  </si>
  <si>
    <r>
      <t xml:space="preserve">Odvod kondenzátu vč. podtlakového sifonu. Napojení bude vždy do odpadní kanalizace samospádem pod umyvadlem či dřezem. Použití čerpadla pouze v nutném případě (např. při podejítí průvlaku). </t>
    </r>
    <r>
      <rPr>
        <u val="single"/>
        <sz val="8"/>
        <rFont val="Century Gothic"/>
        <family val="2"/>
      </rPr>
      <t>ZÁKAZ vedení kondezátu na balkon</t>
    </r>
    <r>
      <rPr>
        <sz val="8"/>
        <rFont val="Century Gothic"/>
        <family val="2"/>
      </rPr>
      <t>.</t>
    </r>
  </si>
  <si>
    <t>Cestovné a náklady na dopravu, mechanizaci, parkování, BOZP, skladování, úklid ad.zajištění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</si>
</sst>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b/>
      <sz val="12"/>
      <color theme="1"/>
      <name val="Calibri"/>
      <family val="2"/>
      <scheme val="minor"/>
    </font>
    <font>
      <u val="single"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7" fillId="2" borderId="1" xfId="0" applyFont="1" applyFill="1" applyBorder="1" applyAlignment="1" applyProtection="1">
      <alignment horizontal="left" vertical="top" wrapText="1"/>
      <protection/>
    </xf>
    <xf numFmtId="0" fontId="7" fillId="2" borderId="1" xfId="0" applyFont="1" applyFill="1" applyBorder="1" applyAlignment="1" applyProtection="1">
      <alignment horizontal="right"/>
      <protection/>
    </xf>
    <xf numFmtId="3" fontId="7" fillId="2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right"/>
      <protection/>
    </xf>
    <xf numFmtId="3" fontId="5" fillId="0" borderId="1" xfId="0" applyNumberFormat="1" applyFont="1" applyBorder="1" applyAlignment="1" applyProtection="1">
      <alignment horizontal="right"/>
      <protection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3" fontId="5" fillId="3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left" vertical="center" wrapText="1"/>
      <protection/>
    </xf>
    <xf numFmtId="164" fontId="3" fillId="4" borderId="2" xfId="0" applyNumberFormat="1" applyFont="1" applyFill="1" applyBorder="1" applyAlignment="1" applyProtection="1">
      <alignment horizontal="right" vertical="center"/>
      <protection/>
    </xf>
    <xf numFmtId="164" fontId="8" fillId="4" borderId="3" xfId="0" applyNumberFormat="1" applyFont="1" applyFill="1" applyBorder="1" applyAlignment="1" applyProtection="1">
      <alignment horizontal="right" vertical="center"/>
      <protection/>
    </xf>
    <xf numFmtId="164" fontId="8" fillId="4" borderId="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2E9B6-7AE2-43CC-A73D-6AD6E412B38A}">
  <dimension ref="A1:G89"/>
  <sheetViews>
    <sheetView tabSelected="1" workbookViewId="0" topLeftCell="A1">
      <selection activeCell="D26" sqref="D26"/>
    </sheetView>
  </sheetViews>
  <sheetFormatPr defaultColWidth="9.140625" defaultRowHeight="15"/>
  <cols>
    <col min="1" max="1" width="64.57421875" style="0" customWidth="1"/>
    <col min="2" max="2" width="6.57421875" style="0" customWidth="1"/>
    <col min="3" max="3" width="7.8515625" style="0" customWidth="1"/>
    <col min="5" max="5" width="8.140625" style="0" customWidth="1"/>
    <col min="7" max="7" width="8.28125" style="0" customWidth="1"/>
  </cols>
  <sheetData>
    <row r="1" spans="1:7" ht="18">
      <c r="A1" s="17" t="s">
        <v>14</v>
      </c>
      <c r="B1" s="17"/>
      <c r="C1" s="17"/>
      <c r="D1" s="17"/>
      <c r="E1" s="17"/>
      <c r="F1" s="17"/>
      <c r="G1" s="17"/>
    </row>
    <row r="2" spans="1:7" ht="15.75">
      <c r="A2" s="1" t="s">
        <v>0</v>
      </c>
      <c r="B2" s="2"/>
      <c r="C2" s="2"/>
      <c r="D2" s="2"/>
      <c r="E2" s="2"/>
      <c r="F2" s="2"/>
      <c r="G2" s="2"/>
    </row>
    <row r="3" spans="1:7" ht="15">
      <c r="A3" s="18" t="s">
        <v>1</v>
      </c>
      <c r="B3" s="18" t="s">
        <v>2</v>
      </c>
      <c r="C3" s="19" t="s">
        <v>3</v>
      </c>
      <c r="D3" s="18" t="s">
        <v>4</v>
      </c>
      <c r="E3" s="18"/>
      <c r="F3" s="18" t="s">
        <v>5</v>
      </c>
      <c r="G3" s="18"/>
    </row>
    <row r="4" spans="1:7" ht="15">
      <c r="A4" s="18"/>
      <c r="B4" s="18"/>
      <c r="C4" s="19"/>
      <c r="D4" s="18"/>
      <c r="E4" s="18"/>
      <c r="F4" s="18"/>
      <c r="G4" s="18"/>
    </row>
    <row r="5" spans="1:7" ht="15.75" customHeight="1">
      <c r="A5" s="18"/>
      <c r="B5" s="18"/>
      <c r="C5" s="19"/>
      <c r="D5" s="12" t="s">
        <v>6</v>
      </c>
      <c r="E5" s="12" t="s">
        <v>7</v>
      </c>
      <c r="F5" s="12" t="s">
        <v>6</v>
      </c>
      <c r="G5" s="12" t="s">
        <v>7</v>
      </c>
    </row>
    <row r="6" spans="1:7" ht="15" customHeight="1">
      <c r="A6" s="3" t="s">
        <v>15</v>
      </c>
      <c r="B6" s="4"/>
      <c r="C6" s="4"/>
      <c r="D6" s="9"/>
      <c r="E6" s="5">
        <f>SUM(E7:E20)</f>
        <v>0</v>
      </c>
      <c r="F6" s="9"/>
      <c r="G6" s="5">
        <f>SUM(G7:G20)</f>
        <v>0</v>
      </c>
    </row>
    <row r="7" spans="1:7" ht="15" customHeight="1">
      <c r="A7" s="6" t="s">
        <v>39</v>
      </c>
      <c r="B7" s="7">
        <v>1</v>
      </c>
      <c r="C7" s="7" t="s">
        <v>8</v>
      </c>
      <c r="D7" s="10"/>
      <c r="E7" s="8">
        <f>B7*D7</f>
        <v>0</v>
      </c>
      <c r="F7" s="10"/>
      <c r="G7" s="8">
        <f>B7*F7</f>
        <v>0</v>
      </c>
    </row>
    <row r="8" spans="1:7" ht="15" customHeight="1">
      <c r="A8" s="6" t="s">
        <v>23</v>
      </c>
      <c r="B8" s="7">
        <v>1</v>
      </c>
      <c r="C8" s="7" t="s">
        <v>8</v>
      </c>
      <c r="D8" s="10"/>
      <c r="E8" s="8">
        <f aca="true" t="shared" si="0" ref="E8:E13">B8*D8</f>
        <v>0</v>
      </c>
      <c r="F8" s="10"/>
      <c r="G8" s="8">
        <f aca="true" t="shared" si="1" ref="G8:G20">B8*F8</f>
        <v>0</v>
      </c>
    </row>
    <row r="9" spans="1:7" ht="15" customHeight="1">
      <c r="A9" s="6" t="s">
        <v>33</v>
      </c>
      <c r="B9" s="7">
        <v>1</v>
      </c>
      <c r="C9" s="7" t="s">
        <v>8</v>
      </c>
      <c r="D9" s="10"/>
      <c r="E9" s="8">
        <f aca="true" t="shared" si="2" ref="E9">B9*D9</f>
        <v>0</v>
      </c>
      <c r="F9" s="10"/>
      <c r="G9" s="8">
        <f aca="true" t="shared" si="3" ref="G9">B9*F9</f>
        <v>0</v>
      </c>
    </row>
    <row r="10" spans="1:7" ht="15" customHeight="1">
      <c r="A10" s="6" t="s">
        <v>9</v>
      </c>
      <c r="B10" s="7">
        <v>30</v>
      </c>
      <c r="C10" s="7" t="s">
        <v>10</v>
      </c>
      <c r="D10" s="10"/>
      <c r="E10" s="8">
        <f t="shared" si="0"/>
        <v>0</v>
      </c>
      <c r="F10" s="10"/>
      <c r="G10" s="8">
        <f t="shared" si="1"/>
        <v>0</v>
      </c>
    </row>
    <row r="11" spans="1:7" ht="15" customHeight="1">
      <c r="A11" s="6" t="s">
        <v>22</v>
      </c>
      <c r="B11" s="7">
        <v>20</v>
      </c>
      <c r="C11" s="7" t="s">
        <v>10</v>
      </c>
      <c r="D11" s="10"/>
      <c r="E11" s="8">
        <f aca="true" t="shared" si="4" ref="E11">B11*D11</f>
        <v>0</v>
      </c>
      <c r="F11" s="10"/>
      <c r="G11" s="8">
        <f aca="true" t="shared" si="5" ref="G11">B11*F11</f>
        <v>0</v>
      </c>
    </row>
    <row r="12" spans="1:7" ht="15" customHeight="1">
      <c r="A12" s="6" t="s">
        <v>37</v>
      </c>
      <c r="B12" s="7">
        <v>5</v>
      </c>
      <c r="C12" s="7" t="s">
        <v>10</v>
      </c>
      <c r="D12" s="10"/>
      <c r="E12" s="8">
        <f aca="true" t="shared" si="6" ref="E12">B12*D12</f>
        <v>0</v>
      </c>
      <c r="F12" s="10"/>
      <c r="G12" s="8">
        <f aca="true" t="shared" si="7" ref="G12">B12*F12</f>
        <v>0</v>
      </c>
    </row>
    <row r="13" spans="1:7" ht="15" customHeight="1">
      <c r="A13" s="6" t="s">
        <v>17</v>
      </c>
      <c r="B13" s="7">
        <v>1</v>
      </c>
      <c r="C13" s="7" t="s">
        <v>8</v>
      </c>
      <c r="D13" s="10"/>
      <c r="E13" s="8">
        <f t="shared" si="0"/>
        <v>0</v>
      </c>
      <c r="F13" s="10"/>
      <c r="G13" s="8">
        <f t="shared" si="1"/>
        <v>0</v>
      </c>
    </row>
    <row r="14" spans="1:7" ht="15" customHeight="1">
      <c r="A14" s="6" t="s">
        <v>18</v>
      </c>
      <c r="B14" s="7">
        <v>1</v>
      </c>
      <c r="C14" s="7" t="s">
        <v>11</v>
      </c>
      <c r="D14" s="10"/>
      <c r="E14" s="8">
        <f aca="true" t="shared" si="8" ref="E14:E20">B14*D14</f>
        <v>0</v>
      </c>
      <c r="F14" s="10"/>
      <c r="G14" s="8">
        <f aca="true" t="shared" si="9" ref="G14">B14*F14</f>
        <v>0</v>
      </c>
    </row>
    <row r="15" spans="1:7" ht="30" customHeight="1">
      <c r="A15" s="6" t="s">
        <v>16</v>
      </c>
      <c r="B15" s="7">
        <v>1</v>
      </c>
      <c r="C15" s="7" t="s">
        <v>11</v>
      </c>
      <c r="D15" s="10"/>
      <c r="E15" s="8">
        <f t="shared" si="8"/>
        <v>0</v>
      </c>
      <c r="F15" s="10"/>
      <c r="G15" s="8">
        <f t="shared" si="1"/>
        <v>0</v>
      </c>
    </row>
    <row r="16" spans="1:7" ht="45" customHeight="1">
      <c r="A16" s="6" t="s">
        <v>44</v>
      </c>
      <c r="B16" s="7">
        <v>1</v>
      </c>
      <c r="C16" s="7" t="s">
        <v>11</v>
      </c>
      <c r="D16" s="10"/>
      <c r="E16" s="8">
        <f t="shared" si="8"/>
        <v>0</v>
      </c>
      <c r="F16" s="10"/>
      <c r="G16" s="8">
        <f t="shared" si="1"/>
        <v>0</v>
      </c>
    </row>
    <row r="17" spans="1:7" ht="15" customHeight="1">
      <c r="A17" s="6" t="s">
        <v>12</v>
      </c>
      <c r="B17" s="7">
        <v>1</v>
      </c>
      <c r="C17" s="7" t="s">
        <v>11</v>
      </c>
      <c r="D17" s="10"/>
      <c r="E17" s="8">
        <f t="shared" si="8"/>
        <v>0</v>
      </c>
      <c r="F17" s="10"/>
      <c r="G17" s="8">
        <f t="shared" si="1"/>
        <v>0</v>
      </c>
    </row>
    <row r="18" spans="1:7" ht="30" customHeight="1">
      <c r="A18" s="6" t="s">
        <v>24</v>
      </c>
      <c r="B18" s="7">
        <v>1</v>
      </c>
      <c r="C18" s="7" t="s">
        <v>11</v>
      </c>
      <c r="D18" s="10"/>
      <c r="E18" s="8">
        <f t="shared" si="8"/>
        <v>0</v>
      </c>
      <c r="F18" s="10"/>
      <c r="G18" s="8">
        <f aca="true" t="shared" si="10" ref="G18">B18*F18</f>
        <v>0</v>
      </c>
    </row>
    <row r="19" spans="1:7" ht="15" customHeight="1">
      <c r="A19" s="6" t="s">
        <v>19</v>
      </c>
      <c r="B19" s="7">
        <v>1</v>
      </c>
      <c r="C19" s="7" t="s">
        <v>11</v>
      </c>
      <c r="D19" s="10"/>
      <c r="E19" s="8">
        <f t="shared" si="8"/>
        <v>0</v>
      </c>
      <c r="F19" s="10"/>
      <c r="G19" s="8">
        <f aca="true" t="shared" si="11" ref="G19">B19*F19</f>
        <v>0</v>
      </c>
    </row>
    <row r="20" spans="1:7" ht="15" customHeight="1">
      <c r="A20" s="6" t="s">
        <v>21</v>
      </c>
      <c r="B20" s="7">
        <v>1</v>
      </c>
      <c r="C20" s="7" t="s">
        <v>11</v>
      </c>
      <c r="D20" s="10"/>
      <c r="E20" s="8">
        <f t="shared" si="8"/>
        <v>0</v>
      </c>
      <c r="F20" s="10"/>
      <c r="G20" s="8">
        <f t="shared" si="1"/>
        <v>0</v>
      </c>
    </row>
    <row r="21" spans="1:7" ht="12" customHeight="1">
      <c r="A21" s="6"/>
      <c r="B21" s="7"/>
      <c r="C21" s="7"/>
      <c r="D21" s="11"/>
      <c r="E21" s="8"/>
      <c r="F21" s="11"/>
      <c r="G21" s="8"/>
    </row>
    <row r="22" spans="1:7" ht="15" customHeight="1">
      <c r="A22" s="3" t="s">
        <v>25</v>
      </c>
      <c r="B22" s="4"/>
      <c r="C22" s="4"/>
      <c r="D22" s="9"/>
      <c r="E22" s="5">
        <f>SUM(E23:E36)</f>
        <v>0</v>
      </c>
      <c r="F22" s="9"/>
      <c r="G22" s="5">
        <f>SUM(G23:G36)</f>
        <v>0</v>
      </c>
    </row>
    <row r="23" spans="1:7" ht="15" customHeight="1">
      <c r="A23" s="6" t="s">
        <v>40</v>
      </c>
      <c r="B23" s="7">
        <v>1</v>
      </c>
      <c r="C23" s="7" t="s">
        <v>8</v>
      </c>
      <c r="D23" s="10"/>
      <c r="E23" s="8">
        <f>B23*D23</f>
        <v>0</v>
      </c>
      <c r="F23" s="10"/>
      <c r="G23" s="8">
        <f>B23*F23</f>
        <v>0</v>
      </c>
    </row>
    <row r="24" spans="1:7" ht="15" customHeight="1">
      <c r="A24" s="6" t="s">
        <v>32</v>
      </c>
      <c r="B24" s="7">
        <v>1</v>
      </c>
      <c r="C24" s="7" t="s">
        <v>8</v>
      </c>
      <c r="D24" s="10"/>
      <c r="E24" s="8">
        <f aca="true" t="shared" si="12" ref="E24:E36">B24*D24</f>
        <v>0</v>
      </c>
      <c r="F24" s="10"/>
      <c r="G24" s="8">
        <f aca="true" t="shared" si="13" ref="G24:G36">B24*F24</f>
        <v>0</v>
      </c>
    </row>
    <row r="25" spans="1:7" ht="15" customHeight="1">
      <c r="A25" s="6" t="s">
        <v>31</v>
      </c>
      <c r="B25" s="7">
        <v>1</v>
      </c>
      <c r="C25" s="7" t="s">
        <v>8</v>
      </c>
      <c r="D25" s="10"/>
      <c r="E25" s="8">
        <f t="shared" si="12"/>
        <v>0</v>
      </c>
      <c r="F25" s="10"/>
      <c r="G25" s="8">
        <f t="shared" si="13"/>
        <v>0</v>
      </c>
    </row>
    <row r="26" spans="1:7" ht="15" customHeight="1">
      <c r="A26" s="6" t="s">
        <v>9</v>
      </c>
      <c r="B26" s="7">
        <v>20</v>
      </c>
      <c r="C26" s="7" t="s">
        <v>10</v>
      </c>
      <c r="D26" s="10"/>
      <c r="E26" s="8">
        <f t="shared" si="12"/>
        <v>0</v>
      </c>
      <c r="F26" s="10"/>
      <c r="G26" s="8">
        <f t="shared" si="13"/>
        <v>0</v>
      </c>
    </row>
    <row r="27" spans="1:7" ht="15" customHeight="1">
      <c r="A27" s="6" t="s">
        <v>22</v>
      </c>
      <c r="B27" s="7">
        <v>15</v>
      </c>
      <c r="C27" s="7" t="s">
        <v>10</v>
      </c>
      <c r="D27" s="10"/>
      <c r="E27" s="8">
        <f t="shared" si="12"/>
        <v>0</v>
      </c>
      <c r="F27" s="10"/>
      <c r="G27" s="8">
        <f t="shared" si="13"/>
        <v>0</v>
      </c>
    </row>
    <row r="28" spans="1:7" ht="15" customHeight="1">
      <c r="A28" s="6" t="s">
        <v>37</v>
      </c>
      <c r="B28" s="7">
        <v>5</v>
      </c>
      <c r="C28" s="7" t="s">
        <v>10</v>
      </c>
      <c r="D28" s="10"/>
      <c r="E28" s="8">
        <f t="shared" si="12"/>
        <v>0</v>
      </c>
      <c r="F28" s="10"/>
      <c r="G28" s="8">
        <f t="shared" si="13"/>
        <v>0</v>
      </c>
    </row>
    <row r="29" spans="1:7" ht="15" customHeight="1">
      <c r="A29" s="6" t="s">
        <v>17</v>
      </c>
      <c r="B29" s="7">
        <v>1</v>
      </c>
      <c r="C29" s="7" t="s">
        <v>8</v>
      </c>
      <c r="D29" s="10"/>
      <c r="E29" s="8">
        <f t="shared" si="12"/>
        <v>0</v>
      </c>
      <c r="F29" s="10"/>
      <c r="G29" s="8">
        <f t="shared" si="13"/>
        <v>0</v>
      </c>
    </row>
    <row r="30" spans="1:7" ht="15" customHeight="1">
      <c r="A30" s="6" t="s">
        <v>18</v>
      </c>
      <c r="B30" s="7">
        <v>1</v>
      </c>
      <c r="C30" s="7" t="s">
        <v>11</v>
      </c>
      <c r="D30" s="10"/>
      <c r="E30" s="8">
        <f t="shared" si="12"/>
        <v>0</v>
      </c>
      <c r="F30" s="10"/>
      <c r="G30" s="8">
        <f t="shared" si="13"/>
        <v>0</v>
      </c>
    </row>
    <row r="31" spans="1:7" ht="30" customHeight="1">
      <c r="A31" s="6" t="s">
        <v>16</v>
      </c>
      <c r="B31" s="7">
        <v>1</v>
      </c>
      <c r="C31" s="7" t="s">
        <v>11</v>
      </c>
      <c r="D31" s="10"/>
      <c r="E31" s="8">
        <f t="shared" si="12"/>
        <v>0</v>
      </c>
      <c r="F31" s="10"/>
      <c r="G31" s="8">
        <f t="shared" si="13"/>
        <v>0</v>
      </c>
    </row>
    <row r="32" spans="1:7" ht="45" customHeight="1">
      <c r="A32" s="6" t="s">
        <v>44</v>
      </c>
      <c r="B32" s="7">
        <v>1</v>
      </c>
      <c r="C32" s="7" t="s">
        <v>11</v>
      </c>
      <c r="D32" s="10"/>
      <c r="E32" s="8">
        <f t="shared" si="12"/>
        <v>0</v>
      </c>
      <c r="F32" s="10"/>
      <c r="G32" s="8">
        <f t="shared" si="13"/>
        <v>0</v>
      </c>
    </row>
    <row r="33" spans="1:7" ht="15" customHeight="1">
      <c r="A33" s="6" t="s">
        <v>12</v>
      </c>
      <c r="B33" s="7">
        <v>1</v>
      </c>
      <c r="C33" s="7" t="s">
        <v>11</v>
      </c>
      <c r="D33" s="10"/>
      <c r="E33" s="8">
        <f t="shared" si="12"/>
        <v>0</v>
      </c>
      <c r="F33" s="10"/>
      <c r="G33" s="8">
        <f t="shared" si="13"/>
        <v>0</v>
      </c>
    </row>
    <row r="34" spans="1:7" ht="30" customHeight="1">
      <c r="A34" s="6" t="s">
        <v>24</v>
      </c>
      <c r="B34" s="7">
        <v>1</v>
      </c>
      <c r="C34" s="7" t="s">
        <v>11</v>
      </c>
      <c r="D34" s="10"/>
      <c r="E34" s="8">
        <f t="shared" si="12"/>
        <v>0</v>
      </c>
      <c r="F34" s="10"/>
      <c r="G34" s="8">
        <f t="shared" si="13"/>
        <v>0</v>
      </c>
    </row>
    <row r="35" spans="1:7" ht="15" customHeight="1">
      <c r="A35" s="6" t="s">
        <v>19</v>
      </c>
      <c r="B35" s="7">
        <v>1</v>
      </c>
      <c r="C35" s="7" t="s">
        <v>11</v>
      </c>
      <c r="D35" s="10"/>
      <c r="E35" s="8">
        <f t="shared" si="12"/>
        <v>0</v>
      </c>
      <c r="F35" s="10"/>
      <c r="G35" s="8">
        <f t="shared" si="13"/>
        <v>0</v>
      </c>
    </row>
    <row r="36" spans="1:7" ht="15" customHeight="1">
      <c r="A36" s="6" t="s">
        <v>21</v>
      </c>
      <c r="B36" s="7">
        <v>1</v>
      </c>
      <c r="C36" s="7" t="s">
        <v>11</v>
      </c>
      <c r="D36" s="10"/>
      <c r="E36" s="8">
        <f t="shared" si="12"/>
        <v>0</v>
      </c>
      <c r="F36" s="10"/>
      <c r="G36" s="8">
        <f t="shared" si="13"/>
        <v>0</v>
      </c>
    </row>
    <row r="37" spans="1:7" ht="12" customHeight="1">
      <c r="A37" s="6"/>
      <c r="B37" s="7"/>
      <c r="C37" s="7"/>
      <c r="D37" s="11"/>
      <c r="E37" s="8"/>
      <c r="F37" s="11"/>
      <c r="G37" s="8"/>
    </row>
    <row r="38" spans="1:7" ht="15" customHeight="1">
      <c r="A38" s="3" t="s">
        <v>26</v>
      </c>
      <c r="B38" s="4"/>
      <c r="C38" s="4"/>
      <c r="D38" s="9"/>
      <c r="E38" s="5">
        <f>SUM(E39:E52)</f>
        <v>0</v>
      </c>
      <c r="F38" s="9"/>
      <c r="G38" s="5">
        <f>SUM(G39:G52)</f>
        <v>0</v>
      </c>
    </row>
    <row r="39" spans="1:7" ht="15" customHeight="1">
      <c r="A39" s="6" t="s">
        <v>41</v>
      </c>
      <c r="B39" s="7">
        <v>1</v>
      </c>
      <c r="C39" s="7" t="s">
        <v>8</v>
      </c>
      <c r="D39" s="10"/>
      <c r="E39" s="8">
        <f>B39*D39</f>
        <v>0</v>
      </c>
      <c r="F39" s="10"/>
      <c r="G39" s="8">
        <f>B39*F39</f>
        <v>0</v>
      </c>
    </row>
    <row r="40" spans="1:7" ht="15" customHeight="1">
      <c r="A40" s="6" t="s">
        <v>29</v>
      </c>
      <c r="B40" s="7">
        <v>1</v>
      </c>
      <c r="C40" s="7" t="s">
        <v>8</v>
      </c>
      <c r="D40" s="10"/>
      <c r="E40" s="8">
        <f aca="true" t="shared" si="14" ref="E40:E52">B40*D40</f>
        <v>0</v>
      </c>
      <c r="F40" s="10"/>
      <c r="G40" s="8">
        <f aca="true" t="shared" si="15" ref="G40:G52">B40*F40</f>
        <v>0</v>
      </c>
    </row>
    <row r="41" spans="1:7" ht="15" customHeight="1">
      <c r="A41" s="6" t="s">
        <v>30</v>
      </c>
      <c r="B41" s="7">
        <v>1</v>
      </c>
      <c r="C41" s="7" t="s">
        <v>8</v>
      </c>
      <c r="D41" s="10"/>
      <c r="E41" s="8">
        <f t="shared" si="14"/>
        <v>0</v>
      </c>
      <c r="F41" s="10"/>
      <c r="G41" s="8">
        <f t="shared" si="15"/>
        <v>0</v>
      </c>
    </row>
    <row r="42" spans="1:7" ht="15" customHeight="1">
      <c r="A42" s="6" t="s">
        <v>9</v>
      </c>
      <c r="B42" s="7">
        <v>30</v>
      </c>
      <c r="C42" s="7" t="s">
        <v>10</v>
      </c>
      <c r="D42" s="10"/>
      <c r="E42" s="8">
        <f t="shared" si="14"/>
        <v>0</v>
      </c>
      <c r="F42" s="10"/>
      <c r="G42" s="8">
        <f t="shared" si="15"/>
        <v>0</v>
      </c>
    </row>
    <row r="43" spans="1:7" ht="15" customHeight="1">
      <c r="A43" s="6" t="s">
        <v>22</v>
      </c>
      <c r="B43" s="7">
        <v>20</v>
      </c>
      <c r="C43" s="7" t="s">
        <v>10</v>
      </c>
      <c r="D43" s="10"/>
      <c r="E43" s="8">
        <f t="shared" si="14"/>
        <v>0</v>
      </c>
      <c r="F43" s="10"/>
      <c r="G43" s="8">
        <f t="shared" si="15"/>
        <v>0</v>
      </c>
    </row>
    <row r="44" spans="1:7" ht="15" customHeight="1">
      <c r="A44" s="6" t="s">
        <v>37</v>
      </c>
      <c r="B44" s="7">
        <v>5</v>
      </c>
      <c r="C44" s="7" t="s">
        <v>10</v>
      </c>
      <c r="D44" s="10"/>
      <c r="E44" s="8">
        <f t="shared" si="14"/>
        <v>0</v>
      </c>
      <c r="F44" s="10"/>
      <c r="G44" s="8">
        <f t="shared" si="15"/>
        <v>0</v>
      </c>
    </row>
    <row r="45" spans="1:7" ht="15" customHeight="1">
      <c r="A45" s="6" t="s">
        <v>17</v>
      </c>
      <c r="B45" s="7">
        <v>1</v>
      </c>
      <c r="C45" s="7" t="s">
        <v>8</v>
      </c>
      <c r="D45" s="10"/>
      <c r="E45" s="8">
        <f t="shared" si="14"/>
        <v>0</v>
      </c>
      <c r="F45" s="10"/>
      <c r="G45" s="8">
        <f t="shared" si="15"/>
        <v>0</v>
      </c>
    </row>
    <row r="46" spans="1:7" ht="15" customHeight="1">
      <c r="A46" s="6" t="s">
        <v>18</v>
      </c>
      <c r="B46" s="7">
        <v>1</v>
      </c>
      <c r="C46" s="7" t="s">
        <v>11</v>
      </c>
      <c r="D46" s="10"/>
      <c r="E46" s="8">
        <f t="shared" si="14"/>
        <v>0</v>
      </c>
      <c r="F46" s="10"/>
      <c r="G46" s="8">
        <f t="shared" si="15"/>
        <v>0</v>
      </c>
    </row>
    <row r="47" spans="1:7" ht="30" customHeight="1">
      <c r="A47" s="6" t="s">
        <v>16</v>
      </c>
      <c r="B47" s="7">
        <v>1</v>
      </c>
      <c r="C47" s="7" t="s">
        <v>11</v>
      </c>
      <c r="D47" s="10"/>
      <c r="E47" s="8">
        <f t="shared" si="14"/>
        <v>0</v>
      </c>
      <c r="F47" s="10"/>
      <c r="G47" s="8">
        <f t="shared" si="15"/>
        <v>0</v>
      </c>
    </row>
    <row r="48" spans="1:7" ht="45" customHeight="1">
      <c r="A48" s="6" t="s">
        <v>44</v>
      </c>
      <c r="B48" s="7">
        <v>1</v>
      </c>
      <c r="C48" s="7" t="s">
        <v>11</v>
      </c>
      <c r="D48" s="10"/>
      <c r="E48" s="8">
        <f t="shared" si="14"/>
        <v>0</v>
      </c>
      <c r="F48" s="10"/>
      <c r="G48" s="8">
        <f t="shared" si="15"/>
        <v>0</v>
      </c>
    </row>
    <row r="49" spans="1:7" ht="15" customHeight="1">
      <c r="A49" s="6" t="s">
        <v>12</v>
      </c>
      <c r="B49" s="7">
        <v>1</v>
      </c>
      <c r="C49" s="7" t="s">
        <v>11</v>
      </c>
      <c r="D49" s="10"/>
      <c r="E49" s="8">
        <f t="shared" si="14"/>
        <v>0</v>
      </c>
      <c r="F49" s="10"/>
      <c r="G49" s="8">
        <f t="shared" si="15"/>
        <v>0</v>
      </c>
    </row>
    <row r="50" spans="1:7" ht="30" customHeight="1">
      <c r="A50" s="6" t="s">
        <v>24</v>
      </c>
      <c r="B50" s="7">
        <v>1</v>
      </c>
      <c r="C50" s="7" t="s">
        <v>11</v>
      </c>
      <c r="D50" s="10"/>
      <c r="E50" s="8">
        <f t="shared" si="14"/>
        <v>0</v>
      </c>
      <c r="F50" s="10"/>
      <c r="G50" s="8">
        <f t="shared" si="15"/>
        <v>0</v>
      </c>
    </row>
    <row r="51" spans="1:7" ht="15" customHeight="1">
      <c r="A51" s="6" t="s">
        <v>19</v>
      </c>
      <c r="B51" s="7">
        <v>1</v>
      </c>
      <c r="C51" s="7" t="s">
        <v>11</v>
      </c>
      <c r="D51" s="10"/>
      <c r="E51" s="8">
        <f t="shared" si="14"/>
        <v>0</v>
      </c>
      <c r="F51" s="10"/>
      <c r="G51" s="8">
        <f t="shared" si="15"/>
        <v>0</v>
      </c>
    </row>
    <row r="52" spans="1:7" ht="15" customHeight="1">
      <c r="A52" s="6" t="s">
        <v>21</v>
      </c>
      <c r="B52" s="7">
        <v>1</v>
      </c>
      <c r="C52" s="7" t="s">
        <v>11</v>
      </c>
      <c r="D52" s="10"/>
      <c r="E52" s="8">
        <f t="shared" si="14"/>
        <v>0</v>
      </c>
      <c r="F52" s="10"/>
      <c r="G52" s="8">
        <f t="shared" si="15"/>
        <v>0</v>
      </c>
    </row>
    <row r="53" spans="1:7" ht="12" customHeight="1">
      <c r="A53" s="6"/>
      <c r="B53" s="7"/>
      <c r="C53" s="7"/>
      <c r="D53" s="11"/>
      <c r="E53" s="8"/>
      <c r="F53" s="11"/>
      <c r="G53" s="8"/>
    </row>
    <row r="54" spans="1:7" ht="15" customHeight="1">
      <c r="A54" s="3" t="s">
        <v>27</v>
      </c>
      <c r="B54" s="4"/>
      <c r="C54" s="4"/>
      <c r="D54" s="9"/>
      <c r="E54" s="5">
        <f>SUM(E55:E68)</f>
        <v>0</v>
      </c>
      <c r="F54" s="9"/>
      <c r="G54" s="5">
        <f>SUM(G55:G68)</f>
        <v>0</v>
      </c>
    </row>
    <row r="55" spans="1:7" ht="15" customHeight="1">
      <c r="A55" s="6" t="s">
        <v>42</v>
      </c>
      <c r="B55" s="7">
        <v>1</v>
      </c>
      <c r="C55" s="7" t="s">
        <v>8</v>
      </c>
      <c r="D55" s="10"/>
      <c r="E55" s="8">
        <f>B55*D55</f>
        <v>0</v>
      </c>
      <c r="F55" s="10"/>
      <c r="G55" s="8">
        <f>B55*F55</f>
        <v>0</v>
      </c>
    </row>
    <row r="56" spans="1:7" ht="15" customHeight="1">
      <c r="A56" s="6" t="s">
        <v>34</v>
      </c>
      <c r="B56" s="7">
        <v>1</v>
      </c>
      <c r="C56" s="7" t="s">
        <v>8</v>
      </c>
      <c r="D56" s="10"/>
      <c r="E56" s="8">
        <f aca="true" t="shared" si="16" ref="E56:E68">B56*D56</f>
        <v>0</v>
      </c>
      <c r="F56" s="10"/>
      <c r="G56" s="8">
        <f aca="true" t="shared" si="17" ref="G56:G68">B56*F56</f>
        <v>0</v>
      </c>
    </row>
    <row r="57" spans="1:7" ht="15" customHeight="1">
      <c r="A57" s="6" t="s">
        <v>35</v>
      </c>
      <c r="B57" s="7">
        <v>1</v>
      </c>
      <c r="C57" s="7" t="s">
        <v>8</v>
      </c>
      <c r="D57" s="10"/>
      <c r="E57" s="8">
        <f t="shared" si="16"/>
        <v>0</v>
      </c>
      <c r="F57" s="10"/>
      <c r="G57" s="8">
        <f t="shared" si="17"/>
        <v>0</v>
      </c>
    </row>
    <row r="58" spans="1:7" ht="15" customHeight="1">
      <c r="A58" s="6" t="s">
        <v>9</v>
      </c>
      <c r="B58" s="7">
        <v>20</v>
      </c>
      <c r="C58" s="7" t="s">
        <v>10</v>
      </c>
      <c r="D58" s="10"/>
      <c r="E58" s="8">
        <f t="shared" si="16"/>
        <v>0</v>
      </c>
      <c r="F58" s="10"/>
      <c r="G58" s="8">
        <f t="shared" si="17"/>
        <v>0</v>
      </c>
    </row>
    <row r="59" spans="1:7" ht="15" customHeight="1">
      <c r="A59" s="6" t="s">
        <v>22</v>
      </c>
      <c r="B59" s="7">
        <v>15</v>
      </c>
      <c r="C59" s="7" t="s">
        <v>10</v>
      </c>
      <c r="D59" s="10"/>
      <c r="E59" s="8">
        <f t="shared" si="16"/>
        <v>0</v>
      </c>
      <c r="F59" s="10"/>
      <c r="G59" s="8">
        <f t="shared" si="17"/>
        <v>0</v>
      </c>
    </row>
    <row r="60" spans="1:7" ht="15" customHeight="1">
      <c r="A60" s="6" t="s">
        <v>37</v>
      </c>
      <c r="B60" s="7">
        <v>5</v>
      </c>
      <c r="C60" s="7" t="s">
        <v>10</v>
      </c>
      <c r="D60" s="10"/>
      <c r="E60" s="8">
        <f t="shared" si="16"/>
        <v>0</v>
      </c>
      <c r="F60" s="10"/>
      <c r="G60" s="8">
        <f t="shared" si="17"/>
        <v>0</v>
      </c>
    </row>
    <row r="61" spans="1:7" ht="15" customHeight="1">
      <c r="A61" s="6" t="s">
        <v>17</v>
      </c>
      <c r="B61" s="7">
        <v>1</v>
      </c>
      <c r="C61" s="7" t="s">
        <v>8</v>
      </c>
      <c r="D61" s="10"/>
      <c r="E61" s="8">
        <f t="shared" si="16"/>
        <v>0</v>
      </c>
      <c r="F61" s="10"/>
      <c r="G61" s="8">
        <f t="shared" si="17"/>
        <v>0</v>
      </c>
    </row>
    <row r="62" spans="1:7" ht="15" customHeight="1">
      <c r="A62" s="6" t="s">
        <v>18</v>
      </c>
      <c r="B62" s="7">
        <v>1</v>
      </c>
      <c r="C62" s="7" t="s">
        <v>11</v>
      </c>
      <c r="D62" s="10"/>
      <c r="E62" s="8">
        <f t="shared" si="16"/>
        <v>0</v>
      </c>
      <c r="F62" s="10"/>
      <c r="G62" s="8">
        <f t="shared" si="17"/>
        <v>0</v>
      </c>
    </row>
    <row r="63" spans="1:7" ht="30" customHeight="1">
      <c r="A63" s="6" t="s">
        <v>16</v>
      </c>
      <c r="B63" s="7">
        <v>1</v>
      </c>
      <c r="C63" s="7" t="s">
        <v>11</v>
      </c>
      <c r="D63" s="10"/>
      <c r="E63" s="8">
        <f t="shared" si="16"/>
        <v>0</v>
      </c>
      <c r="F63" s="10"/>
      <c r="G63" s="8">
        <f t="shared" si="17"/>
        <v>0</v>
      </c>
    </row>
    <row r="64" spans="1:7" ht="45" customHeight="1">
      <c r="A64" s="6" t="s">
        <v>44</v>
      </c>
      <c r="B64" s="7">
        <v>1</v>
      </c>
      <c r="C64" s="7" t="s">
        <v>11</v>
      </c>
      <c r="D64" s="10"/>
      <c r="E64" s="8">
        <f t="shared" si="16"/>
        <v>0</v>
      </c>
      <c r="F64" s="10"/>
      <c r="G64" s="8">
        <f t="shared" si="17"/>
        <v>0</v>
      </c>
    </row>
    <row r="65" spans="1:7" ht="15" customHeight="1">
      <c r="A65" s="6" t="s">
        <v>12</v>
      </c>
      <c r="B65" s="7">
        <v>1</v>
      </c>
      <c r="C65" s="7" t="s">
        <v>11</v>
      </c>
      <c r="D65" s="10"/>
      <c r="E65" s="8">
        <f t="shared" si="16"/>
        <v>0</v>
      </c>
      <c r="F65" s="10"/>
      <c r="G65" s="8">
        <f t="shared" si="17"/>
        <v>0</v>
      </c>
    </row>
    <row r="66" spans="1:7" ht="30" customHeight="1">
      <c r="A66" s="6" t="s">
        <v>24</v>
      </c>
      <c r="B66" s="7">
        <v>1</v>
      </c>
      <c r="C66" s="7" t="s">
        <v>11</v>
      </c>
      <c r="D66" s="10"/>
      <c r="E66" s="8">
        <f t="shared" si="16"/>
        <v>0</v>
      </c>
      <c r="F66" s="10"/>
      <c r="G66" s="8">
        <f t="shared" si="17"/>
        <v>0</v>
      </c>
    </row>
    <row r="67" spans="1:7" ht="15" customHeight="1">
      <c r="A67" s="6" t="s">
        <v>19</v>
      </c>
      <c r="B67" s="7">
        <v>1</v>
      </c>
      <c r="C67" s="7" t="s">
        <v>11</v>
      </c>
      <c r="D67" s="10"/>
      <c r="E67" s="8">
        <f t="shared" si="16"/>
        <v>0</v>
      </c>
      <c r="F67" s="10"/>
      <c r="G67" s="8">
        <f t="shared" si="17"/>
        <v>0</v>
      </c>
    </row>
    <row r="68" spans="1:7" ht="15" customHeight="1">
      <c r="A68" s="6" t="s">
        <v>21</v>
      </c>
      <c r="B68" s="7">
        <v>1</v>
      </c>
      <c r="C68" s="7" t="s">
        <v>11</v>
      </c>
      <c r="D68" s="10"/>
      <c r="E68" s="8">
        <f t="shared" si="16"/>
        <v>0</v>
      </c>
      <c r="F68" s="10"/>
      <c r="G68" s="8">
        <f t="shared" si="17"/>
        <v>0</v>
      </c>
    </row>
    <row r="69" spans="1:7" ht="12" customHeight="1">
      <c r="A69" s="6"/>
      <c r="B69" s="7"/>
      <c r="C69" s="7"/>
      <c r="D69" s="11"/>
      <c r="E69" s="8"/>
      <c r="F69" s="11"/>
      <c r="G69" s="8"/>
    </row>
    <row r="70" spans="1:7" ht="15" customHeight="1">
      <c r="A70" s="3" t="s">
        <v>28</v>
      </c>
      <c r="B70" s="4"/>
      <c r="C70" s="4"/>
      <c r="D70" s="9"/>
      <c r="E70" s="5">
        <f>SUM(E71:E83)</f>
        <v>0</v>
      </c>
      <c r="F70" s="9"/>
      <c r="G70" s="5">
        <f>SUM(G71:G83)</f>
        <v>0</v>
      </c>
    </row>
    <row r="71" spans="1:7" ht="15" customHeight="1">
      <c r="A71" s="6" t="s">
        <v>43</v>
      </c>
      <c r="B71" s="7">
        <v>1</v>
      </c>
      <c r="C71" s="7" t="s">
        <v>8</v>
      </c>
      <c r="D71" s="10"/>
      <c r="E71" s="8">
        <f>B71*D71</f>
        <v>0</v>
      </c>
      <c r="F71" s="10"/>
      <c r="G71" s="8">
        <f>B71*F71</f>
        <v>0</v>
      </c>
    </row>
    <row r="72" spans="1:7" ht="15" customHeight="1">
      <c r="A72" s="6" t="s">
        <v>36</v>
      </c>
      <c r="B72" s="7">
        <v>1</v>
      </c>
      <c r="C72" s="7" t="s">
        <v>8</v>
      </c>
      <c r="D72" s="10"/>
      <c r="E72" s="8">
        <f aca="true" t="shared" si="18" ref="E72:E83">B72*D72</f>
        <v>0</v>
      </c>
      <c r="F72" s="10"/>
      <c r="G72" s="8">
        <f aca="true" t="shared" si="19" ref="G72:G83">B72*F72</f>
        <v>0</v>
      </c>
    </row>
    <row r="73" spans="1:7" ht="15" customHeight="1">
      <c r="A73" s="6" t="s">
        <v>9</v>
      </c>
      <c r="B73" s="7">
        <v>15</v>
      </c>
      <c r="C73" s="7" t="s">
        <v>10</v>
      </c>
      <c r="D73" s="10"/>
      <c r="E73" s="8">
        <f t="shared" si="18"/>
        <v>0</v>
      </c>
      <c r="F73" s="10"/>
      <c r="G73" s="8">
        <f t="shared" si="19"/>
        <v>0</v>
      </c>
    </row>
    <row r="74" spans="1:7" ht="15" customHeight="1">
      <c r="A74" s="6" t="s">
        <v>22</v>
      </c>
      <c r="B74" s="7">
        <v>10</v>
      </c>
      <c r="C74" s="7" t="s">
        <v>10</v>
      </c>
      <c r="D74" s="10"/>
      <c r="E74" s="8">
        <f t="shared" si="18"/>
        <v>0</v>
      </c>
      <c r="F74" s="10"/>
      <c r="G74" s="8">
        <f t="shared" si="19"/>
        <v>0</v>
      </c>
    </row>
    <row r="75" spans="1:7" ht="15" customHeight="1">
      <c r="A75" s="6" t="s">
        <v>37</v>
      </c>
      <c r="B75" s="7">
        <v>5</v>
      </c>
      <c r="C75" s="7" t="s">
        <v>10</v>
      </c>
      <c r="D75" s="10"/>
      <c r="E75" s="8">
        <f t="shared" si="18"/>
        <v>0</v>
      </c>
      <c r="F75" s="10"/>
      <c r="G75" s="8">
        <f t="shared" si="19"/>
        <v>0</v>
      </c>
    </row>
    <row r="76" spans="1:7" ht="15" customHeight="1">
      <c r="A76" s="6" t="s">
        <v>17</v>
      </c>
      <c r="B76" s="7">
        <v>1</v>
      </c>
      <c r="C76" s="7" t="s">
        <v>8</v>
      </c>
      <c r="D76" s="10"/>
      <c r="E76" s="8">
        <f t="shared" si="18"/>
        <v>0</v>
      </c>
      <c r="F76" s="10"/>
      <c r="G76" s="8">
        <f t="shared" si="19"/>
        <v>0</v>
      </c>
    </row>
    <row r="77" spans="1:7" ht="15" customHeight="1">
      <c r="A77" s="6" t="s">
        <v>18</v>
      </c>
      <c r="B77" s="7">
        <v>1</v>
      </c>
      <c r="C77" s="7" t="s">
        <v>11</v>
      </c>
      <c r="D77" s="10"/>
      <c r="E77" s="8">
        <f t="shared" si="18"/>
        <v>0</v>
      </c>
      <c r="F77" s="10"/>
      <c r="G77" s="8">
        <f t="shared" si="19"/>
        <v>0</v>
      </c>
    </row>
    <row r="78" spans="1:7" ht="30" customHeight="1">
      <c r="A78" s="6" t="s">
        <v>16</v>
      </c>
      <c r="B78" s="7">
        <v>1</v>
      </c>
      <c r="C78" s="7" t="s">
        <v>11</v>
      </c>
      <c r="D78" s="10"/>
      <c r="E78" s="8">
        <f t="shared" si="18"/>
        <v>0</v>
      </c>
      <c r="F78" s="10"/>
      <c r="G78" s="8">
        <f t="shared" si="19"/>
        <v>0</v>
      </c>
    </row>
    <row r="79" spans="1:7" ht="45" customHeight="1">
      <c r="A79" s="6" t="s">
        <v>44</v>
      </c>
      <c r="B79" s="7">
        <v>1</v>
      </c>
      <c r="C79" s="7" t="s">
        <v>11</v>
      </c>
      <c r="D79" s="10"/>
      <c r="E79" s="8">
        <f t="shared" si="18"/>
        <v>0</v>
      </c>
      <c r="F79" s="10"/>
      <c r="G79" s="8">
        <f t="shared" si="19"/>
        <v>0</v>
      </c>
    </row>
    <row r="80" spans="1:7" ht="15" customHeight="1">
      <c r="A80" s="6" t="s">
        <v>12</v>
      </c>
      <c r="B80" s="7">
        <v>1</v>
      </c>
      <c r="C80" s="7" t="s">
        <v>11</v>
      </c>
      <c r="D80" s="10"/>
      <c r="E80" s="8">
        <f t="shared" si="18"/>
        <v>0</v>
      </c>
      <c r="F80" s="10"/>
      <c r="G80" s="8">
        <f t="shared" si="19"/>
        <v>0</v>
      </c>
    </row>
    <row r="81" spans="1:7" ht="30" customHeight="1">
      <c r="A81" s="6" t="s">
        <v>24</v>
      </c>
      <c r="B81" s="7">
        <v>1</v>
      </c>
      <c r="C81" s="7" t="s">
        <v>11</v>
      </c>
      <c r="D81" s="10"/>
      <c r="E81" s="8">
        <f t="shared" si="18"/>
        <v>0</v>
      </c>
      <c r="F81" s="10"/>
      <c r="G81" s="8">
        <f t="shared" si="19"/>
        <v>0</v>
      </c>
    </row>
    <row r="82" spans="1:7" ht="15" customHeight="1">
      <c r="A82" s="6" t="s">
        <v>19</v>
      </c>
      <c r="B82" s="7">
        <v>1</v>
      </c>
      <c r="C82" s="7" t="s">
        <v>11</v>
      </c>
      <c r="D82" s="10"/>
      <c r="E82" s="8">
        <f t="shared" si="18"/>
        <v>0</v>
      </c>
      <c r="F82" s="10"/>
      <c r="G82" s="8">
        <f t="shared" si="19"/>
        <v>0</v>
      </c>
    </row>
    <row r="83" spans="1:7" ht="15" customHeight="1">
      <c r="A83" s="6" t="s">
        <v>21</v>
      </c>
      <c r="B83" s="7">
        <v>1</v>
      </c>
      <c r="C83" s="7" t="s">
        <v>11</v>
      </c>
      <c r="D83" s="10"/>
      <c r="E83" s="8">
        <f t="shared" si="18"/>
        <v>0</v>
      </c>
      <c r="F83" s="10"/>
      <c r="G83" s="8">
        <f t="shared" si="19"/>
        <v>0</v>
      </c>
    </row>
    <row r="84" spans="1:7" ht="12" customHeight="1">
      <c r="A84" s="6"/>
      <c r="B84" s="7"/>
      <c r="C84" s="7"/>
      <c r="D84" s="11"/>
      <c r="E84" s="8"/>
      <c r="F84" s="11"/>
      <c r="G84" s="8"/>
    </row>
    <row r="85" spans="1:7" ht="15" customHeight="1">
      <c r="A85" s="3" t="s">
        <v>13</v>
      </c>
      <c r="B85" s="4"/>
      <c r="C85" s="4"/>
      <c r="D85" s="9"/>
      <c r="E85" s="5">
        <f>SUM(E86:E87)</f>
        <v>0</v>
      </c>
      <c r="F85" s="9"/>
      <c r="G85" s="5">
        <f>SUM(G86:G87)</f>
        <v>0</v>
      </c>
    </row>
    <row r="86" spans="1:7" ht="30" customHeight="1">
      <c r="A86" s="6" t="s">
        <v>45</v>
      </c>
      <c r="B86" s="7">
        <v>1</v>
      </c>
      <c r="C86" s="7" t="s">
        <v>11</v>
      </c>
      <c r="D86" s="10"/>
      <c r="E86" s="8">
        <f aca="true" t="shared" si="20" ref="E86">B86*D86</f>
        <v>0</v>
      </c>
      <c r="F86" s="10"/>
      <c r="G86" s="8">
        <f aca="true" t="shared" si="21" ref="G86:G87">B86*F86</f>
        <v>0</v>
      </c>
    </row>
    <row r="87" spans="1:7" ht="30" customHeight="1">
      <c r="A87" s="6" t="s">
        <v>20</v>
      </c>
      <c r="B87" s="7">
        <v>1</v>
      </c>
      <c r="C87" s="7" t="s">
        <v>11</v>
      </c>
      <c r="D87" s="10"/>
      <c r="E87" s="8">
        <f aca="true" t="shared" si="22" ref="E87">B87*D87</f>
        <v>0</v>
      </c>
      <c r="F87" s="10"/>
      <c r="G87" s="8">
        <f t="shared" si="21"/>
        <v>0</v>
      </c>
    </row>
    <row r="88" spans="1:7" ht="15" customHeight="1">
      <c r="A88" s="6"/>
      <c r="B88" s="7"/>
      <c r="C88" s="7"/>
      <c r="D88" s="11"/>
      <c r="E88" s="8"/>
      <c r="F88" s="11"/>
      <c r="G88" s="8"/>
    </row>
    <row r="89" spans="1:7" ht="20.1" customHeight="1">
      <c r="A89" s="13" t="s">
        <v>38</v>
      </c>
      <c r="B89" s="14">
        <f>SUM(E85+G85+E70+G70+E54+G54+E38+G38+E22+G22+E6+G6)</f>
        <v>0</v>
      </c>
      <c r="C89" s="15"/>
      <c r="D89" s="15"/>
      <c r="E89" s="15"/>
      <c r="F89" s="15"/>
      <c r="G89" s="16"/>
    </row>
  </sheetData>
  <sheetProtection algorithmName="SHA-512" hashValue="AwQPaDnO4Tc22WmiPeW7wGtHUORZJPouuBN0t+nRxHfEOD+b4EG/naoa1PSvXNf68+4D7bOSbd988OU3TwDR6Q==" saltValue="X9ZFcQqCWP5sCTtk8sp7XQ==" spinCount="100000" sheet="1" objects="1" scenarios="1"/>
  <mergeCells count="7">
    <mergeCell ref="B89:G89"/>
    <mergeCell ref="A1:G1"/>
    <mergeCell ref="A3:A5"/>
    <mergeCell ref="B3:B5"/>
    <mergeCell ref="C3:C5"/>
    <mergeCell ref="D3:E4"/>
    <mergeCell ref="F3:G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82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michalc</dc:creator>
  <cp:keywords/>
  <dc:description/>
  <cp:lastModifiedBy>Věra Perschová, Ing.</cp:lastModifiedBy>
  <cp:lastPrinted>2020-09-25T08:48:17Z</cp:lastPrinted>
  <dcterms:created xsi:type="dcterms:W3CDTF">2020-09-24T15:39:54Z</dcterms:created>
  <dcterms:modified xsi:type="dcterms:W3CDTF">2022-10-11T08:19:03Z</dcterms:modified>
  <cp:category/>
  <cp:version/>
  <cp:contentType/>
  <cp:contentStatus/>
</cp:coreProperties>
</file>