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65416" yWindow="65416" windowWidth="29040" windowHeight="15840" activeTab="0"/>
  </bookViews>
  <sheets>
    <sheet name="Rozpočet" sheetId="1" r:id="rId1"/>
    <sheet name="Položky Rámcové kupní smlouvy" sheetId="2" r:id="rId2"/>
  </sheets>
  <definedNames/>
  <calcPr calcId="125725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<sst xmlns="http://schemas.openxmlformats.org/spreadsheetml/2006/main" count="73" uniqueCount="49">
  <si>
    <t>Název položky</t>
  </si>
  <si>
    <t>DPH (%)</t>
  </si>
  <si>
    <t>Výše DPH v Kč</t>
  </si>
  <si>
    <t>Celková cena v Kč bez DPH</t>
  </si>
  <si>
    <t>Celková cena v Kč vč. DPH</t>
  </si>
  <si>
    <t>CENA CELKEM</t>
  </si>
  <si>
    <t>-</t>
  </si>
  <si>
    <t>1.</t>
  </si>
  <si>
    <t>2.</t>
  </si>
  <si>
    <t>OPAKUJÍCÍ SE DODÁVKY SPOTŘEBNÍHO MATERIÁLU (Rámcová kupní smlouva)</t>
  </si>
  <si>
    <t>DODÁVKA ZDRAVOTNICKÉ TECHNIKY (Kupní smlouva)</t>
  </si>
  <si>
    <r>
      <t xml:space="preserve">POSKYTOVÁNÍ POZÁRUČNÍHO SERVISU PO DOBU 3 LET </t>
    </r>
    <r>
      <rPr>
        <b/>
        <sz val="10"/>
        <rFont val="Arial"/>
        <family val="2"/>
      </rPr>
      <t>(Servisní smlouva)</t>
    </r>
  </si>
  <si>
    <t>položka</t>
  </si>
  <si>
    <t>MJ</t>
  </si>
  <si>
    <t>cena za MJ bez DPH v Kč</t>
  </si>
  <si>
    <t>celková cena v Kč bez DPH</t>
  </si>
  <si>
    <t>Kód VZP</t>
  </si>
  <si>
    <t>UDI</t>
  </si>
  <si>
    <t>Seznam jednotlivých druhů vybraných reagenciíů, které budou předmětem dodávek na základě Rámcové kupní smlouvy</t>
  </si>
  <si>
    <t>Předpokládaný počet vyšetření:</t>
  </si>
  <si>
    <t>Metoda</t>
  </si>
  <si>
    <t>1 rok</t>
  </si>
  <si>
    <t>4 roky</t>
  </si>
  <si>
    <t>Troponin I</t>
  </si>
  <si>
    <t>Natriuretický peptid</t>
  </si>
  <si>
    <t>C-peptid</t>
  </si>
  <si>
    <t>Feritin</t>
  </si>
  <si>
    <t>Prokalcitonin</t>
  </si>
  <si>
    <t>Kyselina listová</t>
  </si>
  <si>
    <t>Vitamin B12</t>
  </si>
  <si>
    <t>Vitamin D</t>
  </si>
  <si>
    <t>HCG</t>
  </si>
  <si>
    <t>TSH</t>
  </si>
  <si>
    <t>T3</t>
  </si>
  <si>
    <t>T4</t>
  </si>
  <si>
    <t>fT4</t>
  </si>
  <si>
    <t>Digoxin</t>
  </si>
  <si>
    <t>HbsAg</t>
  </si>
  <si>
    <t>AFP</t>
  </si>
  <si>
    <t>CEA</t>
  </si>
  <si>
    <t>PSA</t>
  </si>
  <si>
    <t>fPSA</t>
  </si>
  <si>
    <t>CA19-9</t>
  </si>
  <si>
    <t>CA125</t>
  </si>
  <si>
    <t>předpokládané množství 1 rok</t>
  </si>
  <si>
    <t>předpokládané množství 4 roky</t>
  </si>
  <si>
    <t>3.</t>
  </si>
  <si>
    <t>NABÍDKOVÝ ROZPOČET: veřejná zakázka "REACT EU – Imunochemický analyzátor"</t>
  </si>
  <si>
    <t>Předpokládaný počet kontrolních stanovení u jednotlivých testů: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</si>
</sst>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/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3" fillId="4" borderId="1" xfId="0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9" fontId="2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left" vertical="center"/>
    </xf>
    <xf numFmtId="3" fontId="0" fillId="0" borderId="0" xfId="0" applyNumberForma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9" fontId="2" fillId="5" borderId="1" xfId="20" applyNumberFormat="1" applyFont="1" applyFill="1" applyBorder="1" applyAlignment="1">
      <alignment horizontal="center" vertical="center" wrapText="1"/>
    </xf>
    <xf numFmtId="9" fontId="2" fillId="4" borderId="1" xfId="2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2" fillId="0" borderId="0" xfId="0" applyFont="1" applyBorder="1"/>
    <xf numFmtId="9" fontId="2" fillId="0" borderId="0" xfId="0" applyNumberFormat="1" applyFont="1" applyBorder="1"/>
    <xf numFmtId="3" fontId="7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10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justify"/>
    </xf>
    <xf numFmtId="0" fontId="11" fillId="0" borderId="5" xfId="0" applyFont="1" applyBorder="1" applyAlignment="1">
      <alignment horizontal="right"/>
    </xf>
    <xf numFmtId="3" fontId="11" fillId="0" borderId="5" xfId="0" applyNumberFormat="1" applyFont="1" applyBorder="1" applyAlignment="1">
      <alignment horizontal="right" wrapText="1"/>
    </xf>
    <xf numFmtId="0" fontId="11" fillId="0" borderId="1" xfId="0" applyFont="1" applyBorder="1" applyAlignment="1">
      <alignment horizontal="justify"/>
    </xf>
    <xf numFmtId="0" fontId="11" fillId="0" borderId="1" xfId="0" applyFont="1" applyBorder="1" applyAlignment="1">
      <alignment horizontal="right"/>
    </xf>
    <xf numFmtId="3" fontId="11" fillId="0" borderId="1" xfId="0" applyNumberFormat="1" applyFont="1" applyBorder="1" applyAlignment="1">
      <alignment horizontal="right" wrapText="1"/>
    </xf>
    <xf numFmtId="0" fontId="11" fillId="0" borderId="1" xfId="0" applyFont="1" applyBorder="1" applyAlignment="1">
      <alignment horizontal="right" wrapText="1"/>
    </xf>
    <xf numFmtId="0" fontId="9" fillId="0" borderId="1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justify" vertical="center" wrapText="1"/>
    </xf>
    <xf numFmtId="0" fontId="12" fillId="0" borderId="6" xfId="0" applyFont="1" applyBorder="1" applyAlignment="1">
      <alignment vertical="center" wrapText="1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3" fontId="9" fillId="0" borderId="8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horizontal="left" vertical="center"/>
    </xf>
    <xf numFmtId="3" fontId="9" fillId="0" borderId="9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workbookViewId="0" topLeftCell="A1">
      <selection activeCell="L7" sqref="L7"/>
    </sheetView>
  </sheetViews>
  <sheetFormatPr defaultColWidth="9.140625" defaultRowHeight="15"/>
  <cols>
    <col min="1" max="1" width="5.00390625" style="2" bestFit="1" customWidth="1"/>
    <col min="2" max="2" width="56.57421875" style="2" customWidth="1"/>
    <col min="3" max="3" width="17.421875" style="2" customWidth="1"/>
    <col min="4" max="4" width="10.57421875" style="13" customWidth="1"/>
    <col min="5" max="5" width="13.7109375" style="2" customWidth="1"/>
    <col min="6" max="6" width="17.7109375" style="2" customWidth="1"/>
    <col min="7" max="16384" width="9.140625" style="2" customWidth="1"/>
  </cols>
  <sheetData>
    <row r="1" spans="1:6" ht="40.5" customHeight="1">
      <c r="A1" s="6"/>
      <c r="B1" s="51" t="s">
        <v>47</v>
      </c>
      <c r="C1" s="51"/>
      <c r="D1" s="52"/>
      <c r="E1" s="18"/>
      <c r="F1" s="18"/>
    </row>
    <row r="2" spans="1:6" ht="42.75" customHeight="1">
      <c r="A2" s="3"/>
      <c r="B2" s="3" t="s">
        <v>0</v>
      </c>
      <c r="C2" s="4" t="s">
        <v>3</v>
      </c>
      <c r="D2" s="12" t="s">
        <v>1</v>
      </c>
      <c r="E2" s="4" t="s">
        <v>2</v>
      </c>
      <c r="F2" s="4" t="s">
        <v>4</v>
      </c>
    </row>
    <row r="3" spans="1:6" ht="42.75" customHeight="1">
      <c r="A3" s="5" t="s">
        <v>7</v>
      </c>
      <c r="B3" s="10" t="s">
        <v>10</v>
      </c>
      <c r="C3" s="9"/>
      <c r="D3" s="20"/>
      <c r="E3" s="1">
        <f>C3*0.21</f>
        <v>0</v>
      </c>
      <c r="F3" s="1">
        <f>C3+E3</f>
        <v>0</v>
      </c>
    </row>
    <row r="4" spans="1:6" ht="42.75" customHeight="1">
      <c r="A4" s="5" t="s">
        <v>8</v>
      </c>
      <c r="B4" s="10" t="s">
        <v>9</v>
      </c>
      <c r="C4" s="9"/>
      <c r="D4" s="20"/>
      <c r="E4" s="1">
        <f>C4*0.21</f>
        <v>0</v>
      </c>
      <c r="F4" s="1">
        <f>C4+E4</f>
        <v>0</v>
      </c>
    </row>
    <row r="5" spans="1:6" ht="42.75" customHeight="1">
      <c r="A5" s="5" t="s">
        <v>46</v>
      </c>
      <c r="B5" s="11" t="s">
        <v>11</v>
      </c>
      <c r="C5" s="19"/>
      <c r="D5" s="20"/>
      <c r="E5" s="1">
        <f>C5*0.21</f>
        <v>0</v>
      </c>
      <c r="F5" s="1">
        <f>C5+E5</f>
        <v>0</v>
      </c>
    </row>
    <row r="6" spans="2:6" ht="42.75" customHeight="1">
      <c r="B6" s="7" t="s">
        <v>5</v>
      </c>
      <c r="C6" s="8">
        <f>SUM(C3:C5)</f>
        <v>0</v>
      </c>
      <c r="D6" s="21" t="s">
        <v>6</v>
      </c>
      <c r="E6" s="8">
        <f>SUM(E3:E5)</f>
        <v>0</v>
      </c>
      <c r="F6" s="8">
        <f>C6+E6</f>
        <v>0</v>
      </c>
    </row>
    <row r="7" spans="1:6" ht="28.5" customHeight="1">
      <c r="A7" s="22"/>
      <c r="B7" s="22"/>
      <c r="C7" s="22"/>
      <c r="D7" s="22"/>
      <c r="E7" s="22"/>
      <c r="F7" s="22"/>
    </row>
    <row r="8" spans="1:6" ht="15">
      <c r="A8" s="23"/>
      <c r="B8" s="23"/>
      <c r="C8" s="23"/>
      <c r="D8" s="24"/>
      <c r="E8" s="23"/>
      <c r="F8" s="23"/>
    </row>
    <row r="9" spans="1:6" ht="15">
      <c r="A9" s="23"/>
      <c r="B9" s="23"/>
      <c r="C9" s="23"/>
      <c r="D9" s="24"/>
      <c r="E9" s="23"/>
      <c r="F9" s="23"/>
    </row>
    <row r="10" spans="1:6" ht="15">
      <c r="A10" s="23"/>
      <c r="B10" s="23"/>
      <c r="C10" s="23"/>
      <c r="D10" s="24"/>
      <c r="E10" s="23"/>
      <c r="F10" s="23"/>
    </row>
    <row r="11" spans="1:6" ht="15">
      <c r="A11" s="23"/>
      <c r="B11" s="23"/>
      <c r="C11" s="23"/>
      <c r="D11" s="24"/>
      <c r="E11" s="23"/>
      <c r="F11" s="23"/>
    </row>
    <row r="12" spans="1:6" ht="15">
      <c r="A12" s="23"/>
      <c r="B12" s="23"/>
      <c r="C12" s="23"/>
      <c r="D12" s="24"/>
      <c r="E12" s="23"/>
      <c r="F12" s="23"/>
    </row>
  </sheetData>
  <mergeCells count="2">
    <mergeCell ref="A7:F7"/>
    <mergeCell ref="B1:D1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headerFooter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49"/>
  <sheetViews>
    <sheetView showGridLines="0" workbookViewId="0" topLeftCell="A1">
      <selection activeCell="E21" sqref="E21"/>
    </sheetView>
  </sheetViews>
  <sheetFormatPr defaultColWidth="9.140625" defaultRowHeight="15"/>
  <cols>
    <col min="1" max="1" width="38.421875" style="0" customWidth="1"/>
    <col min="3" max="6" width="29.7109375" style="0" customWidth="1"/>
    <col min="10" max="10" width="38.57421875" style="0" customWidth="1"/>
    <col min="11" max="11" width="10.57421875" style="0" customWidth="1"/>
    <col min="12" max="12" width="13.57421875" style="0" customWidth="1"/>
  </cols>
  <sheetData>
    <row r="2" spans="1:12" ht="15.75" thickBot="1">
      <c r="A2" s="14" t="s">
        <v>18</v>
      </c>
      <c r="J2" s="39" t="s">
        <v>19</v>
      </c>
      <c r="K2" s="39"/>
      <c r="L2" s="39"/>
    </row>
    <row r="3" spans="10:12" ht="15.75" thickBot="1">
      <c r="J3" s="44" t="s">
        <v>20</v>
      </c>
      <c r="K3" s="44" t="s">
        <v>21</v>
      </c>
      <c r="L3" s="44" t="s">
        <v>22</v>
      </c>
    </row>
    <row r="4" spans="1:12" ht="15">
      <c r="A4" s="37" t="s">
        <v>12</v>
      </c>
      <c r="B4" s="37" t="s">
        <v>13</v>
      </c>
      <c r="C4" s="37" t="s">
        <v>14</v>
      </c>
      <c r="D4" s="37" t="s">
        <v>44</v>
      </c>
      <c r="E4" s="37" t="s">
        <v>45</v>
      </c>
      <c r="F4" s="37" t="s">
        <v>15</v>
      </c>
      <c r="G4" s="37" t="s">
        <v>16</v>
      </c>
      <c r="H4" s="37" t="s">
        <v>17</v>
      </c>
      <c r="J4" s="45" t="s">
        <v>23</v>
      </c>
      <c r="K4" s="46">
        <v>3100</v>
      </c>
      <c r="L4" s="46">
        <v>12400</v>
      </c>
    </row>
    <row r="5" spans="1:12" ht="15">
      <c r="A5" s="37"/>
      <c r="B5" s="37"/>
      <c r="C5" s="37"/>
      <c r="D5" s="37"/>
      <c r="E5" s="37"/>
      <c r="F5" s="37"/>
      <c r="G5" s="37"/>
      <c r="H5" s="37"/>
      <c r="J5" s="47" t="s">
        <v>24</v>
      </c>
      <c r="K5" s="48">
        <v>800</v>
      </c>
      <c r="L5" s="48">
        <v>3200</v>
      </c>
    </row>
    <row r="6" spans="10:12" ht="15">
      <c r="J6" s="47" t="s">
        <v>25</v>
      </c>
      <c r="K6" s="48">
        <v>200</v>
      </c>
      <c r="L6" s="48">
        <v>800</v>
      </c>
    </row>
    <row r="7" spans="1:12" ht="15">
      <c r="A7" s="15"/>
      <c r="D7" s="16"/>
      <c r="E7" s="17"/>
      <c r="J7" s="47" t="s">
        <v>26</v>
      </c>
      <c r="K7" s="48">
        <v>600</v>
      </c>
      <c r="L7" s="48">
        <v>2400</v>
      </c>
    </row>
    <row r="8" spans="1:12" ht="15">
      <c r="A8" s="15"/>
      <c r="D8" s="16"/>
      <c r="E8" s="17"/>
      <c r="J8" s="47" t="s">
        <v>27</v>
      </c>
      <c r="K8" s="48">
        <v>2800</v>
      </c>
      <c r="L8" s="48">
        <v>11200</v>
      </c>
    </row>
    <row r="9" spans="1:12" ht="15">
      <c r="A9" s="15"/>
      <c r="D9" s="16"/>
      <c r="E9" s="17"/>
      <c r="J9" s="47" t="s">
        <v>28</v>
      </c>
      <c r="K9" s="48">
        <v>300</v>
      </c>
      <c r="L9" s="48">
        <v>1200</v>
      </c>
    </row>
    <row r="10" spans="1:12" ht="15">
      <c r="A10" s="15"/>
      <c r="D10" s="16"/>
      <c r="E10" s="17"/>
      <c r="J10" s="47" t="s">
        <v>29</v>
      </c>
      <c r="K10" s="48">
        <v>300</v>
      </c>
      <c r="L10" s="48">
        <v>1200</v>
      </c>
    </row>
    <row r="11" spans="1:12" ht="15">
      <c r="A11" s="15"/>
      <c r="D11" s="16"/>
      <c r="E11" s="17"/>
      <c r="J11" s="47" t="s">
        <v>30</v>
      </c>
      <c r="K11" s="48">
        <v>200</v>
      </c>
      <c r="L11" s="48">
        <v>800</v>
      </c>
    </row>
    <row r="12" spans="1:12" ht="15">
      <c r="A12" s="15"/>
      <c r="D12" s="16"/>
      <c r="E12" s="17"/>
      <c r="J12" s="47" t="s">
        <v>31</v>
      </c>
      <c r="K12" s="48">
        <v>400</v>
      </c>
      <c r="L12" s="48">
        <v>1600</v>
      </c>
    </row>
    <row r="13" spans="1:12" ht="15">
      <c r="A13" s="15"/>
      <c r="D13" s="16"/>
      <c r="E13" s="17"/>
      <c r="J13" s="47" t="s">
        <v>32</v>
      </c>
      <c r="K13" s="48">
        <v>2700</v>
      </c>
      <c r="L13" s="48">
        <v>10800</v>
      </c>
    </row>
    <row r="14" spans="1:12" ht="15">
      <c r="A14" s="15"/>
      <c r="D14" s="16"/>
      <c r="E14" s="17"/>
      <c r="J14" s="47" t="s">
        <v>33</v>
      </c>
      <c r="K14" s="48">
        <v>100</v>
      </c>
      <c r="L14" s="48">
        <v>400</v>
      </c>
    </row>
    <row r="15" spans="1:12" ht="15">
      <c r="A15" s="15"/>
      <c r="D15" s="16"/>
      <c r="E15" s="17"/>
      <c r="J15" s="47" t="s">
        <v>34</v>
      </c>
      <c r="K15" s="48">
        <v>100</v>
      </c>
      <c r="L15" s="48">
        <v>400</v>
      </c>
    </row>
    <row r="16" spans="1:12" ht="15">
      <c r="A16" s="15"/>
      <c r="D16" s="16"/>
      <c r="E16" s="17"/>
      <c r="J16" s="47" t="s">
        <v>35</v>
      </c>
      <c r="K16" s="48">
        <v>2200</v>
      </c>
      <c r="L16" s="48">
        <v>8800</v>
      </c>
    </row>
    <row r="17" spans="1:12" ht="15">
      <c r="A17" s="15"/>
      <c r="D17" s="16"/>
      <c r="E17" s="17"/>
      <c r="J17" s="47" t="s">
        <v>36</v>
      </c>
      <c r="K17" s="48">
        <v>400</v>
      </c>
      <c r="L17" s="48">
        <v>1600</v>
      </c>
    </row>
    <row r="18" spans="1:12" ht="15">
      <c r="A18" s="15"/>
      <c r="D18" s="16"/>
      <c r="E18" s="17"/>
      <c r="J18" s="47" t="s">
        <v>37</v>
      </c>
      <c r="K18" s="48">
        <v>500</v>
      </c>
      <c r="L18" s="48">
        <v>2000</v>
      </c>
    </row>
    <row r="19" spans="1:12" ht="15">
      <c r="A19" s="15"/>
      <c r="D19" s="16"/>
      <c r="E19" s="17"/>
      <c r="J19" s="47" t="s">
        <v>38</v>
      </c>
      <c r="K19" s="48">
        <v>400</v>
      </c>
      <c r="L19" s="48">
        <v>1600</v>
      </c>
    </row>
    <row r="20" spans="1:12" ht="15">
      <c r="A20" s="15"/>
      <c r="D20" s="16"/>
      <c r="E20" s="17"/>
      <c r="J20" s="47" t="s">
        <v>39</v>
      </c>
      <c r="K20" s="48">
        <v>700</v>
      </c>
      <c r="L20" s="48">
        <v>2800</v>
      </c>
    </row>
    <row r="21" spans="1:12" ht="15">
      <c r="A21" s="15"/>
      <c r="D21" s="16"/>
      <c r="E21" s="17"/>
      <c r="J21" s="47" t="s">
        <v>40</v>
      </c>
      <c r="K21" s="48">
        <v>1000</v>
      </c>
      <c r="L21" s="48">
        <v>4000</v>
      </c>
    </row>
    <row r="22" spans="1:12" ht="15">
      <c r="A22" s="15"/>
      <c r="D22" s="16"/>
      <c r="E22" s="17"/>
      <c r="J22" s="47" t="s">
        <v>41</v>
      </c>
      <c r="K22" s="48">
        <v>100</v>
      </c>
      <c r="L22" s="48">
        <v>400</v>
      </c>
    </row>
    <row r="23" spans="1:12" ht="15">
      <c r="A23" s="15"/>
      <c r="D23" s="16"/>
      <c r="E23" s="17"/>
      <c r="J23" s="47" t="s">
        <v>42</v>
      </c>
      <c r="K23" s="48">
        <v>700</v>
      </c>
      <c r="L23" s="48">
        <v>2800</v>
      </c>
    </row>
    <row r="24" spans="1:12" ht="15">
      <c r="A24" s="15"/>
      <c r="D24" s="16"/>
      <c r="E24" s="17"/>
      <c r="J24" s="49" t="s">
        <v>43</v>
      </c>
      <c r="K24" s="50">
        <v>500</v>
      </c>
      <c r="L24" s="50">
        <v>2000</v>
      </c>
    </row>
    <row r="25" spans="1:12" ht="15">
      <c r="A25" s="15"/>
      <c r="D25" s="16"/>
      <c r="E25" s="17"/>
      <c r="J25" s="38"/>
      <c r="K25" s="25"/>
      <c r="L25" s="25"/>
    </row>
    <row r="26" spans="1:12" ht="15">
      <c r="A26" s="15"/>
      <c r="D26" s="16"/>
      <c r="E26" s="17"/>
      <c r="J26" s="26"/>
      <c r="K26" s="27"/>
      <c r="L26" s="28"/>
    </row>
    <row r="27" spans="1:12" ht="23.25" customHeight="1" thickBot="1">
      <c r="A27" s="15"/>
      <c r="D27" s="16"/>
      <c r="E27" s="17"/>
      <c r="J27" s="40" t="s">
        <v>48</v>
      </c>
      <c r="K27" s="41"/>
      <c r="L27" s="41"/>
    </row>
    <row r="28" spans="10:12" ht="15.75" thickBot="1">
      <c r="J28" s="42" t="s">
        <v>20</v>
      </c>
      <c r="K28" s="43" t="s">
        <v>21</v>
      </c>
      <c r="L28" s="29" t="s">
        <v>22</v>
      </c>
    </row>
    <row r="29" spans="10:12" ht="15">
      <c r="J29" s="30" t="s">
        <v>23</v>
      </c>
      <c r="K29" s="31">
        <v>500</v>
      </c>
      <c r="L29" s="32">
        <v>2000</v>
      </c>
    </row>
    <row r="30" spans="10:12" ht="15">
      <c r="J30" s="33" t="s">
        <v>24</v>
      </c>
      <c r="K30" s="34">
        <v>400</v>
      </c>
      <c r="L30" s="35">
        <v>1600</v>
      </c>
    </row>
    <row r="31" spans="10:12" ht="15">
      <c r="J31" s="33" t="s">
        <v>25</v>
      </c>
      <c r="K31" s="34">
        <v>200</v>
      </c>
      <c r="L31" s="36">
        <v>800</v>
      </c>
    </row>
    <row r="32" spans="10:12" ht="15">
      <c r="J32" s="33" t="s">
        <v>26</v>
      </c>
      <c r="K32" s="34">
        <v>300</v>
      </c>
      <c r="L32" s="35">
        <v>1200</v>
      </c>
    </row>
    <row r="33" spans="10:12" ht="15">
      <c r="J33" s="33" t="s">
        <v>27</v>
      </c>
      <c r="K33" s="34">
        <v>500</v>
      </c>
      <c r="L33" s="35">
        <v>2000</v>
      </c>
    </row>
    <row r="34" spans="10:12" ht="15">
      <c r="J34" s="33" t="s">
        <v>28</v>
      </c>
      <c r="K34" s="34">
        <v>100</v>
      </c>
      <c r="L34" s="36">
        <v>400</v>
      </c>
    </row>
    <row r="35" spans="10:12" ht="15">
      <c r="J35" s="33" t="s">
        <v>29</v>
      </c>
      <c r="K35" s="34">
        <v>100</v>
      </c>
      <c r="L35" s="36">
        <v>400</v>
      </c>
    </row>
    <row r="36" spans="10:12" ht="15">
      <c r="J36" s="33" t="s">
        <v>30</v>
      </c>
      <c r="K36" s="34">
        <v>200</v>
      </c>
      <c r="L36" s="36">
        <v>800</v>
      </c>
    </row>
    <row r="37" spans="10:12" ht="15">
      <c r="J37" s="33" t="s">
        <v>31</v>
      </c>
      <c r="K37" s="34">
        <v>400</v>
      </c>
      <c r="L37" s="35">
        <v>1600</v>
      </c>
    </row>
    <row r="38" spans="10:12" ht="15">
      <c r="J38" s="33" t="s">
        <v>32</v>
      </c>
      <c r="K38" s="34">
        <v>300</v>
      </c>
      <c r="L38" s="35">
        <v>1200</v>
      </c>
    </row>
    <row r="39" spans="10:12" ht="15">
      <c r="J39" s="33" t="s">
        <v>33</v>
      </c>
      <c r="K39" s="34">
        <v>100</v>
      </c>
      <c r="L39" s="36">
        <v>400</v>
      </c>
    </row>
    <row r="40" spans="10:12" ht="15">
      <c r="J40" s="33" t="s">
        <v>34</v>
      </c>
      <c r="K40" s="34">
        <v>100</v>
      </c>
      <c r="L40" s="36">
        <v>400</v>
      </c>
    </row>
    <row r="41" spans="10:12" ht="15">
      <c r="J41" s="33" t="s">
        <v>35</v>
      </c>
      <c r="K41" s="34">
        <v>300</v>
      </c>
      <c r="L41" s="35">
        <v>1200</v>
      </c>
    </row>
    <row r="42" spans="10:12" ht="15">
      <c r="J42" s="33" t="s">
        <v>36</v>
      </c>
      <c r="K42" s="34">
        <v>400</v>
      </c>
      <c r="L42" s="35">
        <v>1600</v>
      </c>
    </row>
    <row r="43" spans="10:12" ht="15">
      <c r="J43" s="33" t="s">
        <v>37</v>
      </c>
      <c r="K43" s="34">
        <v>400</v>
      </c>
      <c r="L43" s="35">
        <v>1600</v>
      </c>
    </row>
    <row r="44" spans="10:12" ht="15">
      <c r="J44" s="33" t="s">
        <v>38</v>
      </c>
      <c r="K44" s="34">
        <v>200</v>
      </c>
      <c r="L44" s="36">
        <v>800</v>
      </c>
    </row>
    <row r="45" spans="10:12" ht="15">
      <c r="J45" s="33" t="s">
        <v>39</v>
      </c>
      <c r="K45" s="34">
        <v>200</v>
      </c>
      <c r="L45" s="36">
        <v>800</v>
      </c>
    </row>
    <row r="46" spans="10:12" ht="15">
      <c r="J46" s="33" t="s">
        <v>40</v>
      </c>
      <c r="K46" s="34">
        <v>200</v>
      </c>
      <c r="L46" s="36">
        <v>800</v>
      </c>
    </row>
    <row r="47" spans="10:12" ht="15">
      <c r="J47" s="33" t="s">
        <v>41</v>
      </c>
      <c r="K47" s="34">
        <v>100</v>
      </c>
      <c r="L47" s="36">
        <v>400</v>
      </c>
    </row>
    <row r="48" spans="10:12" ht="15">
      <c r="J48" s="33" t="s">
        <v>42</v>
      </c>
      <c r="K48" s="34">
        <v>200</v>
      </c>
      <c r="L48" s="36">
        <v>800</v>
      </c>
    </row>
    <row r="49" spans="10:12" ht="15">
      <c r="J49" s="33" t="s">
        <v>43</v>
      </c>
      <c r="K49" s="34">
        <v>200</v>
      </c>
      <c r="L49" s="36">
        <v>800</v>
      </c>
    </row>
  </sheetData>
  <mergeCells count="2">
    <mergeCell ref="J2:L2"/>
    <mergeCell ref="J27:L2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Kudrna</dc:creator>
  <cp:keywords/>
  <dc:description/>
  <cp:lastModifiedBy>Zdeněk Morávek</cp:lastModifiedBy>
  <cp:lastPrinted>2022-11-15T11:14:00Z</cp:lastPrinted>
  <dcterms:created xsi:type="dcterms:W3CDTF">2017-04-25T13:20:19Z</dcterms:created>
  <dcterms:modified xsi:type="dcterms:W3CDTF">2023-01-17T09:49:19Z</dcterms:modified>
  <cp:category/>
  <cp:version/>
  <cp:contentType/>
  <cp:contentStatus/>
</cp:coreProperties>
</file>