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/>
  <workbookPr/>
  <bookViews>
    <workbookView xWindow="28680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<sst xmlns="http://schemas.openxmlformats.org/spreadsheetml/2006/main" count="14" uniqueCount="14">
  <si>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</si>
  <si>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</si>
  <si>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</si>
  <si>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</si>
  <si>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</si>
  <si>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</si>
  <si>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Položka</t>
  </si>
  <si>
    <t>Číslo položky</t>
  </si>
  <si>
    <t>Cena za 1 kus/soubor
v Kč včetně DPH</t>
  </si>
  <si>
    <t>Příloha č. 4 Výzvy k podání nabídek 
- 
Kalkulace nabídkové ceny</t>
  </si>
  <si>
    <t>Tiskárna - Typ I</t>
  </si>
  <si>
    <t>Tiskárna - Typ II</t>
  </si>
  <si>
    <t>Tiskárna - Typ III</t>
  </si>
  <si>
    <t>Stav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</si>
</sst>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0" fontId="2" fillId="0" borderId="7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 wrapText="1"/>
    </xf>
    <xf numFmtId="0" fontId="0" fillId="5" borderId="9" xfId="0" applyFill="1" applyBorder="1" applyAlignment="1">
      <alignment horizontal="center" vertical="center"/>
    </xf>
    <xf numFmtId="4" fontId="2" fillId="6" borderId="10" xfId="0" applyNumberFormat="1" applyFont="1" applyFill="1" applyBorder="1" applyAlignment="1" applyProtection="1">
      <alignment horizontal="center" vertical="center"/>
      <protection locked="0"/>
    </xf>
    <xf numFmtId="4" fontId="2" fillId="2" borderId="11" xfId="0" applyNumberFormat="1" applyFont="1" applyFill="1" applyBorder="1" applyAlignment="1">
      <alignment horizontal="center" vertical="center"/>
    </xf>
    <xf numFmtId="4" fontId="2" fillId="7" borderId="12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0" fillId="0" borderId="0" xfId="20" applyFont="1" applyAlignment="1">
      <alignment horizontal="left" vertical="center" wrapText="1"/>
      <protection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zoomScale="70" zoomScaleNormal="70" workbookViewId="0" topLeftCell="A1">
      <selection activeCell="E5" sqref="E5"/>
    </sheetView>
  </sheetViews>
  <sheetFormatPr defaultColWidth="9.140625" defaultRowHeight="15"/>
  <cols>
    <col min="2" max="2" width="58.421875" style="0" customWidth="1"/>
    <col min="3" max="3" width="18.421875" style="0" customWidth="1"/>
    <col min="4" max="5" width="23.7109375" style="0" customWidth="1"/>
    <col min="6" max="6" width="23.57421875" style="0" customWidth="1"/>
    <col min="7" max="7" width="35.421875" style="0" customWidth="1"/>
  </cols>
  <sheetData>
    <row r="1" spans="2:6" ht="64.5" customHeight="1">
      <c r="B1" s="20" t="s">
        <v>9</v>
      </c>
      <c r="C1" s="20"/>
      <c r="D1" s="20"/>
      <c r="E1" s="20"/>
      <c r="F1" s="20"/>
    </row>
    <row r="2" ht="15" thickBot="1"/>
    <row r="3" spans="1:7" ht="78" customHeight="1" thickBot="1">
      <c r="A3" s="1" t="s">
        <v>7</v>
      </c>
      <c r="B3" s="2" t="s">
        <v>6</v>
      </c>
      <c r="C3" s="3" t="s">
        <v>4</v>
      </c>
      <c r="D3" s="4" t="s">
        <v>5</v>
      </c>
      <c r="E3" s="4" t="s">
        <v>8</v>
      </c>
      <c r="F3" s="5" t="s">
        <v>1</v>
      </c>
      <c r="G3" s="17" t="s">
        <v>13</v>
      </c>
    </row>
    <row r="4" spans="1:7" ht="21" customHeight="1" thickBot="1">
      <c r="A4" s="11">
        <v>1</v>
      </c>
      <c r="B4" s="12" t="s">
        <v>10</v>
      </c>
      <c r="C4" s="13">
        <v>20</v>
      </c>
      <c r="D4" s="14">
        <v>0</v>
      </c>
      <c r="E4" s="15">
        <f>D4*1.21</f>
        <v>0</v>
      </c>
      <c r="F4" s="16">
        <f aca="true" t="shared" si="0" ref="F4:F5">C4*D4</f>
        <v>0</v>
      </c>
      <c r="G4" s="18" t="str">
        <f>IF(D4&gt;5600,"Překročena maximální cena bez DPH/ks","OK")</f>
        <v>OK</v>
      </c>
    </row>
    <row r="5" spans="1:7" ht="21" customHeight="1" thickBot="1">
      <c r="A5" s="11">
        <v>2</v>
      </c>
      <c r="B5" s="12" t="s">
        <v>11</v>
      </c>
      <c r="C5" s="13">
        <v>5</v>
      </c>
      <c r="D5" s="14">
        <v>0</v>
      </c>
      <c r="E5" s="15">
        <f aca="true" t="shared" si="1" ref="E5:E6">D5*1.21</f>
        <v>0</v>
      </c>
      <c r="F5" s="16">
        <f t="shared" si="0"/>
        <v>0</v>
      </c>
      <c r="G5" s="18" t="str">
        <f>IF(D5&gt;5000,"Překročena maximální cena bez DPH/ks","OK")</f>
        <v>OK</v>
      </c>
    </row>
    <row r="6" spans="1:7" ht="21" customHeight="1" thickBot="1">
      <c r="A6" s="11">
        <v>3</v>
      </c>
      <c r="B6" s="12" t="s">
        <v>12</v>
      </c>
      <c r="C6" s="13">
        <v>1</v>
      </c>
      <c r="D6" s="14">
        <v>0</v>
      </c>
      <c r="E6" s="15">
        <f t="shared" si="1"/>
        <v>0</v>
      </c>
      <c r="F6" s="16">
        <f aca="true" t="shared" si="2" ref="F6">C6*D6</f>
        <v>0</v>
      </c>
      <c r="G6" s="19" t="str">
        <f>IF(D6&gt;10000,"Překročena maximální cena bez DPH/ks","OK")</f>
        <v>OK</v>
      </c>
    </row>
    <row r="7" spans="2:6" s="6" customFormat="1" ht="27" customHeight="1" thickBot="1">
      <c r="B7" s="7"/>
      <c r="C7" s="22" t="s">
        <v>0</v>
      </c>
      <c r="D7" s="23"/>
      <c r="E7" s="24"/>
      <c r="F7" s="8">
        <f>SUM(F4:F6)</f>
        <v>0</v>
      </c>
    </row>
    <row r="8" spans="2:6" s="6" customFormat="1" ht="27" customHeight="1" thickBot="1">
      <c r="B8" s="7"/>
      <c r="C8" s="25" t="s">
        <v>3</v>
      </c>
      <c r="D8" s="26"/>
      <c r="E8" s="27"/>
      <c r="F8" s="9">
        <f>F7*1.21</f>
        <v>0</v>
      </c>
    </row>
    <row r="10" spans="2:15" ht="36" customHeight="1">
      <c r="B10" s="21" t="s">
        <v>2</v>
      </c>
      <c r="C10" s="21"/>
      <c r="D10" s="21"/>
      <c r="E10" s="21"/>
      <c r="F10" s="21"/>
      <c r="G10" s="10"/>
      <c r="H10" s="10"/>
      <c r="I10" s="10"/>
      <c r="J10" s="10"/>
      <c r="K10" s="10"/>
      <c r="L10" s="10"/>
      <c r="M10" s="10"/>
      <c r="N10" s="10"/>
      <c r="O10" s="10"/>
    </row>
  </sheetData>
  <sheetProtection algorithmName="SHA-512" hashValue="7lkvT+XJgZ0AOcbRawfXjUbpSRpA7rR15mCT3vyV2Nz2scihy3pKQgovB/pp3Q6BGGgRdSIJLag7GZxpNKZudw==" saltValue="j0k+SvUOGoAb3t2FIQ/2+w==" spinCount="100000" sheet="1" objects="1" scenarios="1"/>
  <mergeCells count="4">
    <mergeCell ref="B1:F1"/>
    <mergeCell ref="B10:F10"/>
    <mergeCell ref="C7:E7"/>
    <mergeCell ref="C8:E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2023-02-20T08:04:24Z</dcterms:modified>
  <cp:category/>
  <cp:version/>
  <cp:contentType/>
  <cp:contentStatus/>
</cp:coreProperties>
</file>