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TP\Sanatorium Pálava\DUR+DSP\DSP-0-Soupisy prací-2022\"/>
    </mc:Choice>
  </mc:AlternateContent>
  <xr:revisionPtr revIDLastSave="0" documentId="13_ncr:1_{4504F69B-05E3-4700-8081-F9DE54FA3088}" xr6:coauthVersionLast="47" xr6:coauthVersionMax="47" xr10:uidLastSave="{00000000-0000-0000-0000-000000000000}"/>
  <bookViews>
    <workbookView xWindow="2808" yWindow="1428" windowWidth="17712" windowHeight="12312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0" i="1" l="1"/>
  <c r="H35" i="1"/>
  <c r="H34" i="1"/>
  <c r="H31" i="1"/>
  <c r="H25" i="1"/>
  <c r="H23" i="1"/>
  <c r="H18" i="1"/>
  <c r="H13" i="1"/>
  <c r="H4" i="1"/>
  <c r="D29" i="1"/>
  <c r="D32" i="1"/>
  <c r="H32" i="1"/>
  <c r="H41" i="1"/>
  <c r="H39" i="1"/>
  <c r="D22" i="1"/>
  <c r="H14" i="1"/>
  <c r="H12" i="1"/>
  <c r="H11" i="1"/>
  <c r="H10" i="1"/>
  <c r="H7" i="1"/>
  <c r="D6" i="1"/>
  <c r="H6" i="1" s="1"/>
  <c r="H5" i="1"/>
  <c r="H17" i="1"/>
  <c r="H36" i="1"/>
  <c r="H33" i="1"/>
  <c r="H29" i="1"/>
  <c r="H22" i="1" l="1"/>
  <c r="K39" i="1"/>
  <c r="H26" i="1"/>
  <c r="H24" i="1"/>
  <c r="H19" i="1"/>
  <c r="H30" i="1"/>
  <c r="H44" i="1" l="1"/>
  <c r="K17" i="1"/>
  <c r="K22" i="1"/>
</calcChain>
</file>

<file path=xl/sharedStrings.xml><?xml version="1.0" encoding="utf-8"?>
<sst xmlns="http://schemas.openxmlformats.org/spreadsheetml/2006/main" count="55" uniqueCount="50">
  <si>
    <t>potrubí</t>
  </si>
  <si>
    <t>m</t>
  </si>
  <si>
    <t>délka</t>
  </si>
  <si>
    <t>profil</t>
  </si>
  <si>
    <t>DN</t>
  </si>
  <si>
    <t>kč/m</t>
  </si>
  <si>
    <t>jednotk.cena</t>
  </si>
  <si>
    <t>náklad</t>
  </si>
  <si>
    <t>kč</t>
  </si>
  <si>
    <t>ozn</t>
  </si>
  <si>
    <t>STUDENÁ VODA</t>
  </si>
  <si>
    <t>ČÁST</t>
  </si>
  <si>
    <t>VODOMĚRNÁ ŠACHTA</t>
  </si>
  <si>
    <t>AREÁLOVÝ PŘÍVOD</t>
  </si>
  <si>
    <t>PŘÍPOJKA PITNÉ VODY</t>
  </si>
  <si>
    <t>ROZVODY VENKOVNÍ</t>
  </si>
  <si>
    <t>SV</t>
  </si>
  <si>
    <t>UŽITKOVÁ JEZERNÍ</t>
  </si>
  <si>
    <t>RV</t>
  </si>
  <si>
    <t>MV</t>
  </si>
  <si>
    <t>TERMÁLNÍ MINERÁLNÍ</t>
  </si>
  <si>
    <t>PŘÍPOJKA MINERÁLNÍ VODY</t>
  </si>
  <si>
    <t>PŘÍPOJKA JEZERNÍ VODY 2x</t>
  </si>
  <si>
    <t>SPLAŠKOVÁ KANALIZACE</t>
  </si>
  <si>
    <t>SPL</t>
  </si>
  <si>
    <t>ČERPACÍ ŠACHTY</t>
  </si>
  <si>
    <t>ODLUČOVAČ TUKU</t>
  </si>
  <si>
    <t>RAIN</t>
  </si>
  <si>
    <t>DEŠŤOVÁ KANALIZACE</t>
  </si>
  <si>
    <t>TECHNICKÁ ŠACHTA</t>
  </si>
  <si>
    <t>AREÁL.KANALIZACE V gravitační</t>
  </si>
  <si>
    <t>AREÁL.KANALIZACE V výtlak</t>
  </si>
  <si>
    <t>AREÁL.KANALIZACE S gravitační</t>
  </si>
  <si>
    <t>AREÁL.KANALIZACE V</t>
  </si>
  <si>
    <t>PŘÍPOJKA S KANALIZACE DEŠŤOVÉ</t>
  </si>
  <si>
    <t>ORL</t>
  </si>
  <si>
    <t>RETENCE STANDARD</t>
  </si>
  <si>
    <t>RETENCE HLUBOKÁ</t>
  </si>
  <si>
    <t>ZAVLAŽOVÁNÍ / ŠACHTA</t>
  </si>
  <si>
    <t>GAS</t>
  </si>
  <si>
    <t xml:space="preserve">ZEMNÍ PLYN </t>
  </si>
  <si>
    <t>PŘÍPOJKA STL PLYNU</t>
  </si>
  <si>
    <t>AREÁLOVÝ PŘÍVOD NTL</t>
  </si>
  <si>
    <t>HUP+MĚŘENÍ+REGULACE</t>
  </si>
  <si>
    <t>AREÁL.KANALIZACE S</t>
  </si>
  <si>
    <t>AREÁL.KANALIZACE Z</t>
  </si>
  <si>
    <t>CELKEM bez DPH</t>
  </si>
  <si>
    <t>IO 04</t>
  </si>
  <si>
    <t>IO 05</t>
  </si>
  <si>
    <t>IO 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</si>
</sst>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2" borderId="1" xfId="0" applyFill="1" applyBorder="1"/>
    <xf numFmtId="4" fontId="0" fillId="0" borderId="1" xfId="0" applyNumberFormat="1" applyBorder="1"/>
    <xf numFmtId="4" fontId="0" fillId="0" borderId="2" xfId="0" applyNumberFormat="1" applyFill="1" applyBorder="1"/>
    <xf numFmtId="0" fontId="0" fillId="3" borderId="1" xfId="0" applyFill="1" applyBorder="1"/>
    <xf numFmtId="0" fontId="0" fillId="3" borderId="0" xfId="0" applyFill="1"/>
    <xf numFmtId="4" fontId="0" fillId="4" borderId="1" xfId="0" applyNumberFormat="1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5" borderId="0" xfId="0" applyFill="1"/>
    <xf numFmtId="4" fontId="0" fillId="5" borderId="0" xfId="0" applyNumberFormat="1" applyFill="1"/>
    <xf numFmtId="0" fontId="0" fillId="8" borderId="0" xfId="0" applyFill="1"/>
    <xf numFmtId="4" fontId="0" fillId="8" borderId="0" xfId="0" applyNumberFormat="1" applyFill="1"/>
    <xf numFmtId="0" fontId="0" fillId="9" borderId="0" xfId="0" applyFill="1"/>
    <xf numFmtId="4" fontId="0" fillId="9" borderId="0" xfId="0" applyNumberFormat="1" applyFill="1"/>
    <xf numFmtId="0" fontId="0" fillId="0" borderId="0" xfId="0" applyBorder="1"/>
    <xf numFmtId="4" fontId="0" fillId="0" borderId="0" xfId="0" applyNumberFormat="1" applyBorder="1"/>
    <xf numFmtId="3" fontId="0" fillId="0" borderId="0" xfId="0" applyNumberFormat="1" applyBorder="1"/>
    <xf numFmtId="4" fontId="0" fillId="0" borderId="0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9"/>
  <sheetViews>
    <sheetView tabSelected="1" workbookViewId="0">
      <selection activeCell="E29" sqref="E29:F41"/>
    </sheetView>
  </sheetViews>
  <sheetFormatPr defaultRowHeight="14.4" x14ac:dyDescent="0.3"/>
  <cols>
    <col min="1" max="1" width="21.5546875" customWidth="1"/>
    <col min="2" max="2" width="25.44140625" customWidth="1"/>
    <col min="3" max="3" width="32.109375" customWidth="1"/>
    <col min="4" max="4" width="11.109375" customWidth="1"/>
    <col min="5" max="5" width="11.6640625" customWidth="1"/>
    <col min="6" max="6" width="13.5546875" customWidth="1"/>
    <col min="8" max="8" width="15.88671875" customWidth="1"/>
    <col min="11" max="11" width="12.44140625" bestFit="1" customWidth="1"/>
    <col min="18" max="18" width="20.44140625" customWidth="1"/>
    <col min="20" max="20" width="18.33203125" customWidth="1"/>
  </cols>
  <sheetData>
    <row r="1" spans="1:21" x14ac:dyDescent="0.3">
      <c r="A1" s="2" t="s">
        <v>9</v>
      </c>
      <c r="B1" s="2" t="s">
        <v>11</v>
      </c>
      <c r="C1" s="2" t="s">
        <v>0</v>
      </c>
      <c r="D1" s="2" t="s">
        <v>2</v>
      </c>
      <c r="E1" s="2" t="s">
        <v>3</v>
      </c>
      <c r="F1" s="2" t="s">
        <v>6</v>
      </c>
      <c r="G1" s="2"/>
      <c r="H1" s="2" t="s">
        <v>7</v>
      </c>
    </row>
    <row r="2" spans="1:21" x14ac:dyDescent="0.3">
      <c r="A2" s="2"/>
      <c r="B2" s="2"/>
      <c r="C2" s="2"/>
      <c r="D2" s="2" t="s">
        <v>1</v>
      </c>
      <c r="E2" s="2" t="s">
        <v>4</v>
      </c>
      <c r="F2" s="2" t="s">
        <v>5</v>
      </c>
      <c r="G2" s="2"/>
      <c r="H2" s="2" t="s">
        <v>8</v>
      </c>
      <c r="P2" s="20"/>
      <c r="Q2" s="20"/>
      <c r="R2" s="20"/>
      <c r="S2" s="20"/>
      <c r="T2" s="20"/>
      <c r="U2" s="20"/>
    </row>
    <row r="3" spans="1:21" x14ac:dyDescent="0.3">
      <c r="A3" s="8" t="s">
        <v>16</v>
      </c>
      <c r="B3" s="1" t="s">
        <v>10</v>
      </c>
      <c r="C3" s="1"/>
      <c r="D3" s="5"/>
      <c r="E3" s="1"/>
      <c r="F3" s="3"/>
      <c r="G3" s="1"/>
      <c r="H3" s="3"/>
      <c r="P3" s="20"/>
      <c r="Q3" s="20"/>
      <c r="R3" s="20"/>
      <c r="S3" s="20"/>
      <c r="T3" s="20"/>
      <c r="U3" s="20"/>
    </row>
    <row r="4" spans="1:21" x14ac:dyDescent="0.3">
      <c r="A4" s="8"/>
      <c r="B4" s="1"/>
      <c r="C4" s="1" t="s">
        <v>14</v>
      </c>
      <c r="D4" s="5">
        <v>15</v>
      </c>
      <c r="E4" s="1"/>
      <c r="F4" s="3"/>
      <c r="G4" s="1"/>
      <c r="H4" s="3">
        <f t="shared" ref="H4:H7" si="0">F4*D4</f>
        <v>0</v>
      </c>
      <c r="P4" s="20"/>
      <c r="Q4" s="20"/>
      <c r="R4" s="21"/>
      <c r="S4" s="20"/>
      <c r="T4" s="22"/>
      <c r="U4" s="20"/>
    </row>
    <row r="5" spans="1:21" x14ac:dyDescent="0.3">
      <c r="A5" s="8"/>
      <c r="B5" s="1"/>
      <c r="C5" s="1" t="s">
        <v>13</v>
      </c>
      <c r="D5" s="5">
        <v>60</v>
      </c>
      <c r="E5" s="1"/>
      <c r="F5" s="3"/>
      <c r="G5" s="1"/>
      <c r="H5" s="3">
        <f t="shared" si="0"/>
        <v>0</v>
      </c>
      <c r="P5" s="20"/>
      <c r="Q5" s="20"/>
      <c r="R5" s="21"/>
      <c r="S5" s="20"/>
      <c r="T5" s="22"/>
      <c r="U5" s="20"/>
    </row>
    <row r="6" spans="1:21" x14ac:dyDescent="0.3">
      <c r="A6" s="8"/>
      <c r="B6" s="1"/>
      <c r="C6" s="1" t="s">
        <v>15</v>
      </c>
      <c r="D6" s="5">
        <f>35+60+50+15</f>
        <v>160</v>
      </c>
      <c r="E6" s="1"/>
      <c r="F6" s="3"/>
      <c r="G6" s="1"/>
      <c r="H6" s="3">
        <f t="shared" si="0"/>
        <v>0</v>
      </c>
      <c r="P6" s="20"/>
      <c r="Q6" s="20"/>
      <c r="R6" s="21"/>
      <c r="S6" s="20"/>
      <c r="T6" s="22"/>
      <c r="U6" s="20"/>
    </row>
    <row r="7" spans="1:21" x14ac:dyDescent="0.3">
      <c r="A7" s="8"/>
      <c r="B7" s="1"/>
      <c r="C7" s="1" t="s">
        <v>12</v>
      </c>
      <c r="D7" s="5">
        <v>1</v>
      </c>
      <c r="E7" s="1"/>
      <c r="F7" s="3"/>
      <c r="G7" s="1"/>
      <c r="H7" s="3">
        <f t="shared" si="0"/>
        <v>0</v>
      </c>
      <c r="P7" s="20"/>
      <c r="Q7" s="20"/>
      <c r="R7" s="21"/>
      <c r="S7" s="20"/>
      <c r="T7" s="22"/>
      <c r="U7" s="20"/>
    </row>
    <row r="8" spans="1:21" x14ac:dyDescent="0.3">
      <c r="A8" s="1"/>
      <c r="B8" s="1"/>
      <c r="C8" s="1"/>
      <c r="D8" s="5"/>
      <c r="E8" s="1"/>
      <c r="F8" s="3"/>
      <c r="G8" s="1"/>
      <c r="H8" s="3"/>
      <c r="P8" s="20"/>
      <c r="Q8" s="20"/>
      <c r="R8" s="21"/>
      <c r="S8" s="20"/>
      <c r="T8" s="22"/>
      <c r="U8" s="20"/>
    </row>
    <row r="9" spans="1:21" x14ac:dyDescent="0.3">
      <c r="A9" s="9" t="s">
        <v>18</v>
      </c>
      <c r="B9" s="1" t="s">
        <v>17</v>
      </c>
      <c r="C9" s="1"/>
      <c r="D9" s="5"/>
      <c r="E9" s="1"/>
      <c r="F9" s="3"/>
      <c r="G9" s="1"/>
      <c r="H9" s="3"/>
      <c r="P9" s="20"/>
      <c r="Q9" s="20"/>
      <c r="R9" s="21"/>
      <c r="S9" s="20"/>
      <c r="T9" s="22"/>
      <c r="U9" s="20"/>
    </row>
    <row r="10" spans="1:21" x14ac:dyDescent="0.3">
      <c r="A10" s="9"/>
      <c r="B10" s="1"/>
      <c r="C10" s="1" t="s">
        <v>22</v>
      </c>
      <c r="D10" s="5">
        <v>24</v>
      </c>
      <c r="E10" s="1"/>
      <c r="F10" s="3"/>
      <c r="G10" s="1"/>
      <c r="H10" s="3">
        <f t="shared" ref="H10:H14" si="1">F10*D10</f>
        <v>0</v>
      </c>
      <c r="P10" s="20"/>
      <c r="Q10" s="20"/>
      <c r="R10" s="21"/>
      <c r="S10" s="20"/>
      <c r="T10" s="22"/>
      <c r="U10" s="20"/>
    </row>
    <row r="11" spans="1:21" x14ac:dyDescent="0.3">
      <c r="A11" s="9"/>
      <c r="B11" s="1"/>
      <c r="C11" s="1" t="s">
        <v>13</v>
      </c>
      <c r="D11" s="5">
        <v>60</v>
      </c>
      <c r="E11" s="1"/>
      <c r="F11" s="3"/>
      <c r="G11" s="1"/>
      <c r="H11" s="3">
        <f t="shared" si="1"/>
        <v>0</v>
      </c>
      <c r="P11" s="20"/>
      <c r="Q11" s="20"/>
      <c r="R11" s="21"/>
      <c r="S11" s="20"/>
      <c r="T11" s="22"/>
      <c r="U11" s="20"/>
    </row>
    <row r="12" spans="1:21" x14ac:dyDescent="0.3">
      <c r="A12" s="9"/>
      <c r="B12" s="1"/>
      <c r="C12" s="1" t="s">
        <v>15</v>
      </c>
      <c r="D12" s="5">
        <v>50</v>
      </c>
      <c r="E12" s="1"/>
      <c r="F12" s="3"/>
      <c r="G12" s="1"/>
      <c r="H12" s="3">
        <f t="shared" si="1"/>
        <v>0</v>
      </c>
      <c r="P12" s="20"/>
      <c r="Q12" s="20"/>
      <c r="R12" s="21"/>
      <c r="S12" s="20"/>
      <c r="T12" s="22"/>
      <c r="U12" s="20"/>
    </row>
    <row r="13" spans="1:21" x14ac:dyDescent="0.3">
      <c r="A13" s="9"/>
      <c r="B13" s="1"/>
      <c r="C13" s="1" t="s">
        <v>12</v>
      </c>
      <c r="D13" s="5">
        <v>1</v>
      </c>
      <c r="E13" s="1"/>
      <c r="F13" s="3"/>
      <c r="G13" s="1"/>
      <c r="H13" s="3">
        <f t="shared" ref="H13" si="2">F13*D13</f>
        <v>0</v>
      </c>
      <c r="P13" s="20"/>
      <c r="Q13" s="20"/>
      <c r="R13" s="21"/>
      <c r="S13" s="20"/>
      <c r="T13" s="22"/>
      <c r="U13" s="20"/>
    </row>
    <row r="14" spans="1:21" x14ac:dyDescent="0.3">
      <c r="A14" s="9"/>
      <c r="B14" s="1"/>
      <c r="C14" s="1" t="s">
        <v>29</v>
      </c>
      <c r="D14" s="5">
        <v>1</v>
      </c>
      <c r="E14" s="1"/>
      <c r="F14" s="3"/>
      <c r="G14" s="1"/>
      <c r="H14" s="3">
        <f t="shared" si="1"/>
        <v>0</v>
      </c>
      <c r="P14" s="20"/>
      <c r="Q14" s="20"/>
      <c r="R14" s="21"/>
      <c r="S14" s="20"/>
      <c r="T14" s="22"/>
      <c r="U14" s="20"/>
    </row>
    <row r="15" spans="1:21" x14ac:dyDescent="0.3">
      <c r="A15" s="1"/>
      <c r="B15" s="1"/>
      <c r="C15" s="1"/>
      <c r="D15" s="5"/>
      <c r="E15" s="1"/>
      <c r="F15" s="3"/>
      <c r="G15" s="1"/>
      <c r="H15" s="3"/>
      <c r="P15" s="20"/>
      <c r="Q15" s="20"/>
      <c r="R15" s="21"/>
      <c r="S15" s="20"/>
      <c r="T15" s="22"/>
      <c r="U15" s="20"/>
    </row>
    <row r="16" spans="1:21" x14ac:dyDescent="0.3">
      <c r="A16" s="10" t="s">
        <v>19</v>
      </c>
      <c r="B16" s="1" t="s">
        <v>20</v>
      </c>
      <c r="C16" s="1"/>
      <c r="D16" s="5"/>
      <c r="E16" s="1"/>
      <c r="F16" s="3"/>
      <c r="G16" s="1"/>
      <c r="H16" s="3"/>
      <c r="P16" s="20"/>
      <c r="Q16" s="20"/>
      <c r="R16" s="21"/>
      <c r="S16" s="20"/>
      <c r="T16" s="22"/>
      <c r="U16" s="20"/>
    </row>
    <row r="17" spans="1:21" x14ac:dyDescent="0.3">
      <c r="A17" s="10"/>
      <c r="B17" s="1"/>
      <c r="C17" s="1" t="s">
        <v>21</v>
      </c>
      <c r="D17" s="5">
        <v>10</v>
      </c>
      <c r="E17" s="1"/>
      <c r="F17" s="3"/>
      <c r="G17" s="1"/>
      <c r="H17" s="3">
        <f t="shared" ref="H17" si="3">F17*D17</f>
        <v>0</v>
      </c>
      <c r="J17" s="14" t="s">
        <v>48</v>
      </c>
      <c r="K17" s="15">
        <f>H4+H5+H6+H7+H10+H11+H12+H13+H14+H17+H18+H19</f>
        <v>0</v>
      </c>
      <c r="P17" s="20"/>
      <c r="Q17" s="20"/>
      <c r="R17" s="21"/>
      <c r="S17" s="20"/>
      <c r="T17" s="22"/>
      <c r="U17" s="20"/>
    </row>
    <row r="18" spans="1:21" x14ac:dyDescent="0.3">
      <c r="A18" s="10"/>
      <c r="B18" s="1"/>
      <c r="C18" s="1" t="s">
        <v>13</v>
      </c>
      <c r="D18" s="5">
        <v>120</v>
      </c>
      <c r="E18" s="1"/>
      <c r="F18" s="3"/>
      <c r="G18" s="1"/>
      <c r="H18" s="3">
        <f t="shared" ref="H18:H29" si="4">F18*D18</f>
        <v>0</v>
      </c>
      <c r="P18" s="20"/>
      <c r="Q18" s="20"/>
      <c r="R18" s="21"/>
      <c r="S18" s="20"/>
      <c r="T18" s="22"/>
      <c r="U18" s="20"/>
    </row>
    <row r="19" spans="1:21" x14ac:dyDescent="0.3">
      <c r="A19" s="10"/>
      <c r="B19" s="1"/>
      <c r="C19" s="1" t="s">
        <v>12</v>
      </c>
      <c r="D19" s="5">
        <v>1</v>
      </c>
      <c r="E19" s="1"/>
      <c r="F19" s="3"/>
      <c r="G19" s="1"/>
      <c r="H19" s="3">
        <f t="shared" si="4"/>
        <v>0</v>
      </c>
      <c r="P19" s="20"/>
      <c r="Q19" s="20"/>
      <c r="R19" s="21"/>
      <c r="S19" s="20"/>
      <c r="T19" s="22"/>
      <c r="U19" s="20"/>
    </row>
    <row r="20" spans="1:21" x14ac:dyDescent="0.3">
      <c r="A20" s="1"/>
      <c r="B20" s="1"/>
      <c r="C20" s="1"/>
      <c r="D20" s="5"/>
      <c r="E20" s="1"/>
      <c r="F20" s="3"/>
      <c r="G20" s="1"/>
      <c r="H20" s="3"/>
      <c r="P20" s="20"/>
      <c r="Q20" s="20"/>
      <c r="R20" s="21"/>
      <c r="S20" s="20"/>
      <c r="T20" s="22"/>
      <c r="U20" s="20"/>
    </row>
    <row r="21" spans="1:21" x14ac:dyDescent="0.3">
      <c r="A21" s="11" t="s">
        <v>24</v>
      </c>
      <c r="B21" s="1" t="s">
        <v>23</v>
      </c>
      <c r="C21" s="1"/>
      <c r="D21" s="5"/>
      <c r="E21" s="1"/>
      <c r="F21" s="3"/>
      <c r="G21" s="1"/>
      <c r="H21" s="3"/>
      <c r="P21" s="20"/>
      <c r="Q21" s="20"/>
      <c r="R21" s="21"/>
      <c r="S21" s="20"/>
      <c r="T21" s="22"/>
      <c r="U21" s="20"/>
    </row>
    <row r="22" spans="1:21" x14ac:dyDescent="0.3">
      <c r="A22" s="11"/>
      <c r="B22" s="1"/>
      <c r="C22" s="1" t="s">
        <v>30</v>
      </c>
      <c r="D22" s="5">
        <f>100+50</f>
        <v>150</v>
      </c>
      <c r="E22" s="1"/>
      <c r="F22" s="3"/>
      <c r="G22" s="1"/>
      <c r="H22" s="3">
        <f t="shared" ref="H22" si="5">F22*D22</f>
        <v>0</v>
      </c>
      <c r="J22" s="16" t="s">
        <v>47</v>
      </c>
      <c r="K22" s="17">
        <f>H22+H23+H24+H25+H26+H29+H30+H31+H32+H33+H34+H35+H36</f>
        <v>0</v>
      </c>
      <c r="P22" s="20"/>
      <c r="Q22" s="20"/>
      <c r="R22" s="21"/>
      <c r="S22" s="20"/>
      <c r="T22" s="22"/>
      <c r="U22" s="20"/>
    </row>
    <row r="23" spans="1:21" x14ac:dyDescent="0.3">
      <c r="A23" s="11"/>
      <c r="B23" s="1"/>
      <c r="C23" s="1" t="s">
        <v>32</v>
      </c>
      <c r="D23" s="5">
        <v>40</v>
      </c>
      <c r="E23" s="1"/>
      <c r="F23" s="3"/>
      <c r="G23" s="1"/>
      <c r="H23" s="3">
        <f t="shared" ref="H23" si="6">F23*D23</f>
        <v>0</v>
      </c>
      <c r="P23" s="20"/>
      <c r="Q23" s="20"/>
      <c r="R23" s="21"/>
      <c r="S23" s="20"/>
      <c r="T23" s="22"/>
      <c r="U23" s="20"/>
    </row>
    <row r="24" spans="1:21" x14ac:dyDescent="0.3">
      <c r="A24" s="11"/>
      <c r="B24" s="1"/>
      <c r="C24" s="1" t="s">
        <v>31</v>
      </c>
      <c r="D24" s="5">
        <v>40</v>
      </c>
      <c r="E24" s="1"/>
      <c r="F24" s="3"/>
      <c r="G24" s="1"/>
      <c r="H24" s="3">
        <f t="shared" si="4"/>
        <v>0</v>
      </c>
      <c r="P24" s="20"/>
      <c r="Q24" s="20"/>
      <c r="R24" s="21"/>
      <c r="S24" s="20"/>
      <c r="T24" s="22"/>
      <c r="U24" s="20"/>
    </row>
    <row r="25" spans="1:21" x14ac:dyDescent="0.3">
      <c r="A25" s="11"/>
      <c r="B25" s="1"/>
      <c r="C25" s="1" t="s">
        <v>26</v>
      </c>
      <c r="D25" s="5">
        <v>1</v>
      </c>
      <c r="E25" s="1"/>
      <c r="F25" s="3"/>
      <c r="G25" s="1"/>
      <c r="H25" s="3">
        <f t="shared" ref="H25" si="7">F25*D25</f>
        <v>0</v>
      </c>
      <c r="P25" s="20"/>
      <c r="Q25" s="20"/>
      <c r="R25" s="21"/>
      <c r="S25" s="20"/>
      <c r="T25" s="22"/>
      <c r="U25" s="20"/>
    </row>
    <row r="26" spans="1:21" x14ac:dyDescent="0.3">
      <c r="A26" s="11"/>
      <c r="B26" s="1"/>
      <c r="C26" s="1" t="s">
        <v>25</v>
      </c>
      <c r="D26" s="5">
        <v>2</v>
      </c>
      <c r="E26" s="1"/>
      <c r="F26" s="3"/>
      <c r="G26" s="1"/>
      <c r="H26" s="3">
        <f t="shared" si="4"/>
        <v>0</v>
      </c>
      <c r="P26" s="20"/>
      <c r="Q26" s="20"/>
      <c r="R26" s="21"/>
      <c r="S26" s="20"/>
      <c r="T26" s="22"/>
      <c r="U26" s="20"/>
    </row>
    <row r="27" spans="1:21" x14ac:dyDescent="0.3">
      <c r="A27" s="1"/>
      <c r="B27" s="1"/>
      <c r="C27" s="1"/>
      <c r="D27" s="5"/>
      <c r="E27" s="1"/>
      <c r="F27" s="3"/>
      <c r="G27" s="1"/>
      <c r="H27" s="3"/>
      <c r="P27" s="20"/>
      <c r="Q27" s="20"/>
      <c r="R27" s="21"/>
      <c r="S27" s="20"/>
      <c r="T27" s="22"/>
      <c r="U27" s="20"/>
    </row>
    <row r="28" spans="1:21" x14ac:dyDescent="0.3">
      <c r="A28" s="13" t="s">
        <v>27</v>
      </c>
      <c r="B28" s="1" t="s">
        <v>28</v>
      </c>
      <c r="C28" s="1"/>
      <c r="D28" s="5"/>
      <c r="E28" s="1"/>
      <c r="F28" s="3"/>
      <c r="G28" s="1"/>
      <c r="H28" s="3"/>
      <c r="P28" s="20"/>
      <c r="Q28" s="20"/>
      <c r="R28" s="21"/>
      <c r="S28" s="20"/>
      <c r="T28" s="22"/>
      <c r="U28" s="20"/>
    </row>
    <row r="29" spans="1:21" x14ac:dyDescent="0.3">
      <c r="A29" s="13"/>
      <c r="B29" s="1"/>
      <c r="C29" s="1" t="s">
        <v>33</v>
      </c>
      <c r="D29" s="5">
        <f>360+100+140</f>
        <v>600</v>
      </c>
      <c r="E29" s="1"/>
      <c r="F29" s="3"/>
      <c r="G29" s="1"/>
      <c r="H29" s="3">
        <f t="shared" si="4"/>
        <v>0</v>
      </c>
      <c r="P29" s="20"/>
      <c r="Q29" s="20"/>
      <c r="R29" s="21"/>
      <c r="S29" s="20"/>
      <c r="T29" s="22"/>
      <c r="U29" s="20"/>
    </row>
    <row r="30" spans="1:21" x14ac:dyDescent="0.3">
      <c r="A30" s="13"/>
      <c r="B30" s="1"/>
      <c r="C30" s="1" t="s">
        <v>34</v>
      </c>
      <c r="D30" s="5">
        <v>10</v>
      </c>
      <c r="E30" s="1"/>
      <c r="F30" s="3"/>
      <c r="G30" s="1"/>
      <c r="H30" s="3">
        <f>F30*D30</f>
        <v>0</v>
      </c>
      <c r="P30" s="20"/>
      <c r="Q30" s="20"/>
      <c r="R30" s="21"/>
      <c r="S30" s="20"/>
      <c r="T30" s="22"/>
      <c r="U30" s="20"/>
    </row>
    <row r="31" spans="1:21" x14ac:dyDescent="0.3">
      <c r="A31" s="13"/>
      <c r="B31" s="1"/>
      <c r="C31" s="1" t="s">
        <v>44</v>
      </c>
      <c r="D31" s="5">
        <v>140</v>
      </c>
      <c r="E31" s="1"/>
      <c r="F31" s="3"/>
      <c r="G31" s="1"/>
      <c r="H31" s="3">
        <f t="shared" ref="H31" si="8">F31*D31</f>
        <v>0</v>
      </c>
      <c r="P31" s="20"/>
      <c r="Q31" s="20"/>
      <c r="R31" s="21"/>
      <c r="S31" s="20"/>
      <c r="T31" s="22"/>
      <c r="U31" s="20"/>
    </row>
    <row r="32" spans="1:21" x14ac:dyDescent="0.3">
      <c r="A32" s="13"/>
      <c r="B32" s="1"/>
      <c r="C32" s="1" t="s">
        <v>45</v>
      </c>
      <c r="D32" s="5">
        <f>50+150</f>
        <v>200</v>
      </c>
      <c r="E32" s="1"/>
      <c r="F32" s="3"/>
      <c r="G32" s="1"/>
      <c r="H32" s="3">
        <f t="shared" ref="H32" si="9">F32*D32</f>
        <v>0</v>
      </c>
      <c r="P32" s="20"/>
      <c r="Q32" s="20"/>
      <c r="R32" s="21"/>
      <c r="S32" s="20"/>
      <c r="T32" s="22"/>
      <c r="U32" s="20"/>
    </row>
    <row r="33" spans="1:21" x14ac:dyDescent="0.3">
      <c r="A33" s="13"/>
      <c r="B33" s="1"/>
      <c r="C33" s="1" t="s">
        <v>35</v>
      </c>
      <c r="D33" s="6">
        <v>2</v>
      </c>
      <c r="E33" s="1"/>
      <c r="F33" s="4"/>
      <c r="G33" s="1"/>
      <c r="H33" s="3">
        <f>D33*F33</f>
        <v>0</v>
      </c>
      <c r="P33" s="20"/>
      <c r="Q33" s="20"/>
      <c r="R33" s="23"/>
      <c r="S33" s="20"/>
      <c r="T33" s="22"/>
      <c r="U33" s="20"/>
    </row>
    <row r="34" spans="1:21" x14ac:dyDescent="0.3">
      <c r="A34" s="13"/>
      <c r="B34" s="1"/>
      <c r="C34" s="1" t="s">
        <v>36</v>
      </c>
      <c r="D34" s="5">
        <v>3</v>
      </c>
      <c r="E34" s="1"/>
      <c r="F34" s="3"/>
      <c r="G34" s="1"/>
      <c r="H34" s="3">
        <f>F34*D34</f>
        <v>0</v>
      </c>
      <c r="P34" s="20"/>
      <c r="Q34" s="20"/>
      <c r="R34" s="21"/>
      <c r="S34" s="20"/>
      <c r="T34" s="22"/>
      <c r="U34" s="20"/>
    </row>
    <row r="35" spans="1:21" x14ac:dyDescent="0.3">
      <c r="A35" s="13"/>
      <c r="B35" s="1"/>
      <c r="C35" s="1" t="s">
        <v>37</v>
      </c>
      <c r="D35" s="5">
        <v>4</v>
      </c>
      <c r="E35" s="1"/>
      <c r="F35" s="3"/>
      <c r="G35" s="1"/>
      <c r="H35" s="3">
        <f>F35*D35</f>
        <v>0</v>
      </c>
      <c r="P35" s="20"/>
      <c r="Q35" s="20"/>
      <c r="R35" s="21"/>
      <c r="S35" s="20"/>
      <c r="T35" s="22"/>
      <c r="U35" s="20"/>
    </row>
    <row r="36" spans="1:21" x14ac:dyDescent="0.3">
      <c r="A36" s="13"/>
      <c r="B36" s="1"/>
      <c r="C36" s="1" t="s">
        <v>38</v>
      </c>
      <c r="D36" s="5">
        <v>2</v>
      </c>
      <c r="E36" s="1"/>
      <c r="F36" s="3"/>
      <c r="G36" s="1"/>
      <c r="H36" s="3">
        <f>D36*F36</f>
        <v>0</v>
      </c>
      <c r="P36" s="20"/>
      <c r="Q36" s="20"/>
      <c r="R36" s="21"/>
      <c r="S36" s="20"/>
      <c r="T36" s="22"/>
      <c r="U36" s="20"/>
    </row>
    <row r="37" spans="1:21" x14ac:dyDescent="0.3">
      <c r="A37" s="1"/>
      <c r="B37" s="1"/>
      <c r="C37" s="1"/>
      <c r="D37" s="5"/>
      <c r="E37" s="1"/>
      <c r="F37" s="3"/>
      <c r="G37" s="1"/>
      <c r="H37" s="3"/>
      <c r="P37" s="20"/>
      <c r="Q37" s="20"/>
      <c r="R37" s="21"/>
      <c r="S37" s="20"/>
      <c r="T37" s="22"/>
      <c r="U37" s="20"/>
    </row>
    <row r="38" spans="1:21" x14ac:dyDescent="0.3">
      <c r="A38" s="12" t="s">
        <v>39</v>
      </c>
      <c r="B38" s="1" t="s">
        <v>40</v>
      </c>
      <c r="C38" s="1"/>
      <c r="D38" s="5"/>
      <c r="E38" s="1"/>
      <c r="F38" s="3"/>
      <c r="G38" s="1"/>
      <c r="H38" s="3"/>
      <c r="P38" s="20"/>
      <c r="Q38" s="20"/>
      <c r="R38" s="21"/>
      <c r="S38" s="20"/>
      <c r="T38" s="22"/>
      <c r="U38" s="20"/>
    </row>
    <row r="39" spans="1:21" x14ac:dyDescent="0.3">
      <c r="A39" s="12"/>
      <c r="B39" s="1"/>
      <c r="C39" s="1" t="s">
        <v>41</v>
      </c>
      <c r="D39" s="5">
        <v>10</v>
      </c>
      <c r="E39" s="1"/>
      <c r="F39" s="3"/>
      <c r="G39" s="1"/>
      <c r="H39" s="3">
        <f t="shared" ref="H39:H41" si="10">F39*D39</f>
        <v>0</v>
      </c>
      <c r="J39" s="18" t="s">
        <v>49</v>
      </c>
      <c r="K39" s="19">
        <f>H39+H40+H41</f>
        <v>0</v>
      </c>
      <c r="P39" s="20"/>
      <c r="Q39" s="20"/>
      <c r="R39" s="21"/>
      <c r="S39" s="20"/>
      <c r="T39" s="22"/>
      <c r="U39" s="20"/>
    </row>
    <row r="40" spans="1:21" x14ac:dyDescent="0.3">
      <c r="A40" s="12"/>
      <c r="B40" s="1"/>
      <c r="C40" s="1" t="s">
        <v>42</v>
      </c>
      <c r="D40" s="5">
        <v>20</v>
      </c>
      <c r="E40" s="1"/>
      <c r="F40" s="3"/>
      <c r="G40" s="1"/>
      <c r="H40" s="3">
        <f t="shared" si="10"/>
        <v>0</v>
      </c>
      <c r="P40" s="20"/>
      <c r="Q40" s="20"/>
      <c r="R40" s="21"/>
      <c r="S40" s="20"/>
      <c r="T40" s="22"/>
      <c r="U40" s="20"/>
    </row>
    <row r="41" spans="1:21" x14ac:dyDescent="0.3">
      <c r="A41" s="12"/>
      <c r="B41" s="1"/>
      <c r="C41" s="1" t="s">
        <v>43</v>
      </c>
      <c r="D41" s="5">
        <v>1</v>
      </c>
      <c r="E41" s="1"/>
      <c r="F41" s="3"/>
      <c r="G41" s="1"/>
      <c r="H41" s="3">
        <f t="shared" si="10"/>
        <v>0</v>
      </c>
      <c r="P41" s="20"/>
      <c r="Q41" s="20"/>
      <c r="R41" s="21"/>
      <c r="S41" s="20"/>
      <c r="T41" s="22"/>
      <c r="U41" s="20"/>
    </row>
    <row r="42" spans="1:21" x14ac:dyDescent="0.3">
      <c r="A42" s="1"/>
      <c r="B42" s="1"/>
      <c r="C42" s="1"/>
      <c r="D42" s="5"/>
      <c r="E42" s="1"/>
      <c r="F42" s="3"/>
      <c r="G42" s="1"/>
      <c r="H42" s="3"/>
      <c r="P42" s="20"/>
      <c r="Q42" s="20"/>
      <c r="R42" s="20"/>
      <c r="S42" s="20"/>
      <c r="T42" s="20"/>
      <c r="U42" s="20"/>
    </row>
    <row r="43" spans="1:21" x14ac:dyDescent="0.3">
      <c r="A43" s="1"/>
      <c r="B43" s="1"/>
      <c r="C43" s="1"/>
      <c r="D43" s="5"/>
      <c r="E43" s="1"/>
      <c r="F43" s="3"/>
      <c r="G43" s="1"/>
      <c r="H43" s="3"/>
      <c r="P43" s="20"/>
      <c r="Q43" s="20"/>
      <c r="R43" s="20"/>
      <c r="S43" s="20"/>
      <c r="T43" s="20"/>
      <c r="U43" s="20"/>
    </row>
    <row r="44" spans="1:21" x14ac:dyDescent="0.3">
      <c r="A44" s="1"/>
      <c r="B44" s="1"/>
      <c r="C44" s="1" t="s">
        <v>46</v>
      </c>
      <c r="D44" s="5"/>
      <c r="E44" s="1"/>
      <c r="F44" s="3"/>
      <c r="G44" s="1"/>
      <c r="H44" s="7">
        <f>SUM(H4:H43)</f>
        <v>0</v>
      </c>
      <c r="P44" s="20"/>
      <c r="Q44" s="20"/>
      <c r="R44" s="20"/>
      <c r="S44" s="20"/>
      <c r="T44" s="20"/>
      <c r="U44" s="20"/>
    </row>
    <row r="45" spans="1:21" x14ac:dyDescent="0.3">
      <c r="A45" s="1"/>
      <c r="B45" s="1"/>
      <c r="C45" s="1"/>
      <c r="D45" s="5"/>
      <c r="E45" s="1"/>
      <c r="F45" s="3"/>
      <c r="G45" s="1"/>
      <c r="H45" s="3"/>
      <c r="P45" s="20"/>
      <c r="Q45" s="20"/>
      <c r="R45" s="20"/>
      <c r="S45" s="20"/>
      <c r="T45" s="20"/>
      <c r="U45" s="20"/>
    </row>
    <row r="46" spans="1:21" x14ac:dyDescent="0.3">
      <c r="P46" s="20"/>
      <c r="Q46" s="20"/>
      <c r="R46" s="20"/>
      <c r="S46" s="20"/>
      <c r="T46" s="20"/>
      <c r="U46" s="20"/>
    </row>
    <row r="47" spans="1:21" x14ac:dyDescent="0.3">
      <c r="P47" s="20"/>
      <c r="Q47" s="20"/>
      <c r="R47" s="20"/>
      <c r="S47" s="20"/>
      <c r="T47" s="20"/>
      <c r="U47" s="20"/>
    </row>
    <row r="48" spans="1:21" x14ac:dyDescent="0.3">
      <c r="P48" s="20"/>
      <c r="Q48" s="20"/>
      <c r="R48" s="20"/>
      <c r="S48" s="20"/>
      <c r="T48" s="20"/>
      <c r="U48" s="20"/>
    </row>
    <row r="49" spans="16:21" x14ac:dyDescent="0.3">
      <c r="P49" s="20"/>
      <c r="Q49" s="20"/>
      <c r="R49" s="20"/>
      <c r="S49" s="20"/>
      <c r="T49" s="20"/>
      <c r="U49" s="20"/>
    </row>
  </sheetData>
  <pageMargins left="0.7" right="0.7" top="0.78740157499999996" bottom="0.78740157499999996" header="0.3" footer="0.3"/>
  <pageSetup paperSize="9"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1EF32B5FB6A04BADAC0E4E95C8C92C" ma:contentTypeVersion="8" ma:contentTypeDescription="Vytvoří nový dokument" ma:contentTypeScope="" ma:versionID="50669cf6912836a2024c97d66cc156a8">
  <xsd:schema xmlns:xsd="http://www.w3.org/2001/XMLSchema" xmlns:xs="http://www.w3.org/2001/XMLSchema" xmlns:p="http://schemas.microsoft.com/office/2006/metadata/properties" xmlns:ns2="418cac96-fec9-40a4-8bc5-7f52a5c525b0" xmlns:ns3="ceebd3b4-5a2c-486e-8a92-9bd637ffb312" targetNamespace="http://schemas.microsoft.com/office/2006/metadata/properties" ma:root="true" ma:fieldsID="792f03188e84a98f97116e93b5f1fe90" ns2:_="" ns3:_="">
    <xsd:import namespace="418cac96-fec9-40a4-8bc5-7f52a5c525b0"/>
    <xsd:import namespace="ceebd3b4-5a2c-486e-8a92-9bd637ffb3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cac96-fec9-40a4-8bc5-7f52a5c525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bd3b4-5a2c-486e-8a92-9bd637ffb3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6a4ebe-47b3-473d-b803-0a4cb0b025d9}" ma:internalName="TaxCatchAll" ma:showField="CatchAllData" ma:web="ceebd3b4-5a2c-486e-8a92-9bd637ffb3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ebd3b4-5a2c-486e-8a92-9bd637ffb312" xsi:nil="true"/>
    <lcf76f155ced4ddcb4097134ff3c332f xmlns="418cac96-fec9-40a4-8bc5-7f52a5c525b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207A5C8-0D6A-4B33-831C-E9222D706EA2}"/>
</file>

<file path=customXml/itemProps2.xml><?xml version="1.0" encoding="utf-8"?>
<ds:datastoreItem xmlns:ds="http://schemas.openxmlformats.org/officeDocument/2006/customXml" ds:itemID="{DADADD69-EBDD-431C-A6F6-5A5B71A169E1}"/>
</file>

<file path=customXml/itemProps3.xml><?xml version="1.0" encoding="utf-8"?>
<ds:datastoreItem xmlns:ds="http://schemas.openxmlformats.org/officeDocument/2006/customXml" ds:itemID="{50149815-388B-4EBE-A089-DA082F3E12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anonym</cp:lastModifiedBy>
  <dcterms:created xsi:type="dcterms:W3CDTF">2016-11-14T07:27:26Z</dcterms:created>
  <dcterms:modified xsi:type="dcterms:W3CDTF">2022-11-15T08:08:38Z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0x010100A31EF32B5FB6A04BADAC0E4E95C8C92C</vt:lpwstr>
  </property>
</Properties>
</file>