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8. 602-004 Pražská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14" i="4" l="1"/>
  <c r="O14" i="4" s="1"/>
  <c r="Q13" i="4" l="1"/>
  <c r="I13" i="4" s="1"/>
  <c r="R13" i="4"/>
  <c r="O13" i="4" s="1"/>
  <c r="I9" i="4" l="1"/>
  <c r="O9" i="4" l="1"/>
  <c r="R8" i="4" s="1"/>
  <c r="Q8" i="4"/>
  <c r="I8" i="4" s="1"/>
  <c r="I3" i="4" s="1"/>
  <c r="I14" i="3"/>
  <c r="O14" i="3" s="1"/>
  <c r="I10" i="3"/>
  <c r="Q9" i="3" l="1"/>
  <c r="O10" i="3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<sst xmlns="http://schemas.openxmlformats.org/spreadsheetml/2006/main" count="138" uniqueCount="79">
  <si>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</si>
  <si>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</si>
  <si>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</si>
  <si>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</si>
  <si>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</si>
  <si>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</si>
  <si>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</si>
  <si>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</si>
  <si>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</si>
  <si>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</si>
  <si>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</si>
  <si>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</si>
  <si>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</si>
  <si>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</si>
  <si>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</si>
  <si>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</si>
  <si>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</si>
  <si>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</si>
  <si>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</si>
  <si>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</si>
  <si>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</si>
  <si>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</si>
  <si>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</si>
  <si>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</si>
  <si>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</si>
  <si>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</si>
  <si>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</si>
  <si>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</si>
  <si>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</si>
  <si>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</si>
  <si>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</si>
  <si>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</si>
  <si>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</si>
  <si>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</si>
  <si>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</si>
  <si>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</si>
  <si>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</si>
  <si>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</si>
  <si>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</si>
  <si>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</si>
  <si>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</si>
  <si>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</si>
  <si>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</si>
  <si>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</si>
  <si>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</si>
  <si>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</si>
  <si>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</si>
  <si>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</si>
  <si>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</si>
  <si>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</si>
  <si>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</si>
  <si>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</si>
  <si>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</si>
  <si>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</si>
  <si>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</si>
  <si>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</si>
  <si>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</si>
  <si>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</si>
  <si>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</si>
  <si>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</si>
  <si>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</si>
  <si>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</si>
  <si>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</si>
  <si>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</si>
  <si>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</si>
  <si>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</si>
  <si>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</si>
  <si>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</si>
  <si>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</si>
  <si>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II/602 Brno, most 602-004 Pražská přes potok</t>
  </si>
  <si>
    <t xml:space="preserve">Most ev.č. 602-004 </t>
  </si>
  <si>
    <t>II/602 Brno, most 602-004 Pražská přes potok</t>
  </si>
  <si>
    <t>Ostatní konstrukce a práce</t>
  </si>
  <si>
    <t>93867</t>
  </si>
  <si>
    <t>OČIŠTĚNÍ OCEL KONSTR BROUŠENÍM</t>
  </si>
  <si>
    <t>položka zahrnuje očištění předepsaným způsobem včetně odklizení vzniklého odpadu</t>
  </si>
  <si>
    <t xml:space="preserve">Levá strana mostu 8,11*1,1=8,921 [A] 
</t>
  </si>
  <si>
    <t>Levá strana mostu
Odvoz a likvidace vznikého odpadu v režii zhotovitele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</si>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</sst>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0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2" borderId="3" xfId="6" applyFont="1" applyFill="1" applyBorder="1"/>
    <xf numFmtId="0" fontId="4" fillId="2" borderId="3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3" xfId="6" applyNumberFormat="1" applyFont="1" applyFill="1" applyBorder="1" applyAlignment="1">
      <alignment horizontal="center"/>
    </xf>
    <xf numFmtId="4" fontId="6" fillId="0" borderId="0" xfId="9" applyNumberFormat="1"/>
    <xf numFmtId="0" fontId="0" fillId="0" borderId="1" xfId="6" applyFont="1" applyBorder="1"/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wrapText="1"/>
    </xf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0" fillId="0" borderId="1" xfId="6" applyFont="1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B11" sqref="B11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90"/>
      <c r="B1" s="9"/>
      <c r="C1" s="9"/>
      <c r="D1" s="9"/>
      <c r="E1" s="9"/>
    </row>
    <row r="2" spans="1:5" ht="12.75" customHeight="1" x14ac:dyDescent="0.2">
      <c r="A2" s="90"/>
      <c r="B2" s="91" t="s">
        <v>38</v>
      </c>
      <c r="C2" s="9"/>
      <c r="D2" s="9"/>
      <c r="E2" s="9"/>
    </row>
    <row r="3" spans="1:5" ht="20.100000000000001" customHeight="1" x14ac:dyDescent="0.2">
      <c r="A3" s="90"/>
      <c r="B3" s="90"/>
      <c r="C3" s="9"/>
      <c r="D3" s="9"/>
      <c r="E3" s="9"/>
    </row>
    <row r="4" spans="1:5" ht="20.100000000000001" customHeight="1" x14ac:dyDescent="0.2">
      <c r="A4" s="9"/>
      <c r="B4" s="92" t="s">
        <v>69</v>
      </c>
      <c r="C4" s="90"/>
      <c r="D4" s="90"/>
      <c r="E4" s="9"/>
    </row>
    <row r="5" spans="1:5" ht="12.75" customHeight="1" x14ac:dyDescent="0.2">
      <c r="A5" s="9"/>
      <c r="B5" s="90" t="s">
        <v>39</v>
      </c>
      <c r="C5" s="90"/>
      <c r="D5" s="90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70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topLeftCell="B1" zoomScaleNormal="100" workbookViewId="0">
      <pane ySplit="8" topLeftCell="A9" activePane="bottomLeft" state="frozen"/>
      <selection pane="bottomLeft" activeCell="E22" sqref="E22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94"/>
      <c r="D3" s="90"/>
      <c r="E3" s="53" t="s">
        <v>71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94" t="s">
        <v>53</v>
      </c>
      <c r="D4" s="90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95"/>
      <c r="D5" s="96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93" t="s">
        <v>14</v>
      </c>
      <c r="B6" s="93" t="s">
        <v>16</v>
      </c>
      <c r="C6" s="93" t="s">
        <v>18</v>
      </c>
      <c r="D6" s="93" t="s">
        <v>55</v>
      </c>
      <c r="E6" s="93" t="s">
        <v>20</v>
      </c>
      <c r="F6" s="93" t="s">
        <v>22</v>
      </c>
      <c r="G6" s="93" t="s">
        <v>24</v>
      </c>
      <c r="H6" s="93" t="s">
        <v>56</v>
      </c>
      <c r="I6" s="93"/>
    </row>
    <row r="7" spans="1:18" ht="12.75" customHeight="1" x14ac:dyDescent="0.2">
      <c r="A7" s="93"/>
      <c r="B7" s="93"/>
      <c r="C7" s="93"/>
      <c r="D7" s="93"/>
      <c r="E7" s="93"/>
      <c r="F7" s="93"/>
      <c r="G7" s="93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78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workbookViewId="0">
      <pane ySplit="7" topLeftCell="A8" activePane="bottomLeft" state="frozen"/>
      <selection pane="bottomLeft" activeCell="H15" sqref="H15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0+O8+O13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98"/>
      <c r="D3" s="99"/>
      <c r="E3" s="53" t="s">
        <v>71</v>
      </c>
      <c r="F3" s="51"/>
      <c r="G3" s="3"/>
      <c r="H3" s="2" t="s">
        <v>49</v>
      </c>
      <c r="I3" s="8">
        <f>0+I8+I13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100" t="s">
        <v>49</v>
      </c>
      <c r="D4" s="101"/>
      <c r="E4" s="6" t="s">
        <v>70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97" t="s">
        <v>14</v>
      </c>
      <c r="B5" s="97" t="s">
        <v>16</v>
      </c>
      <c r="C5" s="97" t="s">
        <v>18</v>
      </c>
      <c r="D5" s="97" t="s">
        <v>19</v>
      </c>
      <c r="E5" s="97" t="s">
        <v>20</v>
      </c>
      <c r="F5" s="97" t="s">
        <v>22</v>
      </c>
      <c r="G5" s="97" t="s">
        <v>24</v>
      </c>
      <c r="H5" s="97" t="s">
        <v>26</v>
      </c>
      <c r="I5" s="97"/>
      <c r="O5" s="55" t="s">
        <v>10</v>
      </c>
      <c r="P5" s="55" t="s">
        <v>12</v>
      </c>
    </row>
    <row r="6" spans="1:18" ht="12.75" customHeight="1" x14ac:dyDescent="0.2">
      <c r="A6" s="97"/>
      <c r="B6" s="97"/>
      <c r="C6" s="97"/>
      <c r="D6" s="97"/>
      <c r="E6" s="97"/>
      <c r="F6" s="97"/>
      <c r="G6" s="97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6">
        <v>1</v>
      </c>
      <c r="C9" s="66">
        <v>78312</v>
      </c>
      <c r="D9" s="67" t="s">
        <v>5</v>
      </c>
      <c r="E9" s="57" t="s">
        <v>66</v>
      </c>
      <c r="F9" s="68" t="s">
        <v>34</v>
      </c>
      <c r="G9" s="69">
        <v>8.9209999999999994</v>
      </c>
      <c r="H9" s="58">
        <v>0</v>
      </c>
      <c r="I9" s="70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1"/>
      <c r="C10" s="71"/>
      <c r="D10" s="71"/>
      <c r="E10" s="72" t="s">
        <v>67</v>
      </c>
      <c r="F10" s="71"/>
      <c r="G10" s="71"/>
      <c r="H10" s="71"/>
      <c r="I10" s="71"/>
    </row>
    <row r="11" spans="1:18" s="59" customFormat="1" ht="12.75" customHeight="1" x14ac:dyDescent="0.2">
      <c r="B11" s="71"/>
      <c r="C11" s="71"/>
      <c r="D11" s="71"/>
      <c r="E11" s="65" t="s">
        <v>76</v>
      </c>
      <c r="F11" s="71"/>
      <c r="G11" s="71"/>
      <c r="H11" s="71"/>
      <c r="I11" s="71"/>
    </row>
    <row r="12" spans="1:18" s="59" customFormat="1" ht="51" customHeight="1" x14ac:dyDescent="0.2">
      <c r="B12" s="71"/>
      <c r="C12" s="71"/>
      <c r="D12" s="71"/>
      <c r="E12" s="72" t="s">
        <v>68</v>
      </c>
      <c r="F12" s="71"/>
      <c r="G12" s="71"/>
      <c r="H12" s="71"/>
      <c r="I12" s="71"/>
    </row>
    <row r="13" spans="1:18" ht="12.75" customHeight="1" x14ac:dyDescent="0.2">
      <c r="A13" s="73" t="s">
        <v>31</v>
      </c>
      <c r="B13" s="73"/>
      <c r="C13" s="74" t="s">
        <v>28</v>
      </c>
      <c r="D13" s="73"/>
      <c r="E13" s="75" t="s">
        <v>72</v>
      </c>
      <c r="F13" s="73"/>
      <c r="G13" s="73"/>
      <c r="H13" s="73"/>
      <c r="I13" s="76">
        <f>0+Q13</f>
        <v>0</v>
      </c>
      <c r="O13" s="55">
        <f>0+R13</f>
        <v>0</v>
      </c>
      <c r="Q13" s="77">
        <f>0+I14</f>
        <v>0</v>
      </c>
      <c r="R13" s="55">
        <f>0+O14</f>
        <v>0</v>
      </c>
    </row>
    <row r="14" spans="1:18" customFormat="1" ht="12.75" customHeight="1" x14ac:dyDescent="0.2">
      <c r="A14" s="78" t="s">
        <v>33</v>
      </c>
      <c r="B14" s="79">
        <v>2</v>
      </c>
      <c r="C14" s="79" t="s">
        <v>73</v>
      </c>
      <c r="D14" s="80" t="s">
        <v>5</v>
      </c>
      <c r="E14" s="81" t="s">
        <v>74</v>
      </c>
      <c r="F14" s="82" t="s">
        <v>34</v>
      </c>
      <c r="G14" s="83">
        <v>8.9209999999999994</v>
      </c>
      <c r="H14" s="84">
        <v>0</v>
      </c>
      <c r="I14" s="84">
        <f>ROUND(ROUND(H14,2)*ROUND(G14,3),2)</f>
        <v>0</v>
      </c>
      <c r="O14">
        <f>(I14*21)/100</f>
        <v>0</v>
      </c>
      <c r="P14" t="s">
        <v>12</v>
      </c>
    </row>
    <row r="15" spans="1:18" customFormat="1" ht="25.5" x14ac:dyDescent="0.2">
      <c r="A15" s="85" t="s">
        <v>35</v>
      </c>
      <c r="B15" s="86"/>
      <c r="C15" s="86"/>
      <c r="D15" s="86"/>
      <c r="E15" s="87" t="s">
        <v>77</v>
      </c>
      <c r="F15" s="86"/>
      <c r="G15" s="86"/>
      <c r="H15" s="86"/>
      <c r="I15" s="86"/>
    </row>
    <row r="16" spans="1:18" customFormat="1" ht="12.75" customHeight="1" x14ac:dyDescent="0.2">
      <c r="A16" s="88" t="s">
        <v>36</v>
      </c>
      <c r="B16" s="86"/>
      <c r="C16" s="86"/>
      <c r="D16" s="86"/>
      <c r="E16" s="65" t="s">
        <v>76</v>
      </c>
      <c r="F16" s="86"/>
      <c r="G16" s="86"/>
      <c r="H16" s="86"/>
      <c r="I16" s="86"/>
    </row>
    <row r="17" spans="1:9" customFormat="1" ht="25.5" x14ac:dyDescent="0.2">
      <c r="A17" t="s">
        <v>37</v>
      </c>
      <c r="B17" s="86"/>
      <c r="C17" s="86"/>
      <c r="D17" s="86"/>
      <c r="E17" s="89" t="s">
        <v>75</v>
      </c>
      <c r="F17" s="86"/>
      <c r="G17" s="86"/>
      <c r="H17" s="86"/>
      <c r="I17" s="86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2023-06-06T08:57:28Z</dcterms:modified>
  <cp:category/>
  <cp:contentStatus/>
</cp:coreProperties>
</file>