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interiér/"/>
    </mc:Choice>
  </mc:AlternateContent>
  <xr:revisionPtr revIDLastSave="41" documentId="8_{F1DA8F2F-42AA-4B8C-9781-7F987BC9A013}" xr6:coauthVersionLast="47" xr6:coauthVersionMax="47" xr10:uidLastSave="{D209E63E-CB56-4CCE-BF1D-B91C9B9B7786}"/>
  <bookViews>
    <workbookView xWindow="-120" yWindow="-120" windowWidth="29040" windowHeight="15840" tabRatio="500" xr2:uid="{00000000-000D-0000-FFFF-FFFF00000000}"/>
  </bookViews>
  <sheets>
    <sheet name="SO 02" sheetId="1" r:id="rId1"/>
    <sheet name="List2" sheetId="2" r:id="rId2"/>
    <sheet name="List3" sheetId="3" r:id="rId3"/>
  </sheets>
  <definedNames>
    <definedName name="OLE_LINK5_1">"List1.#REF!"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E94" i="1"/>
  <c r="E92" i="1"/>
  <c r="E91" i="1"/>
  <c r="E15" i="1"/>
  <c r="E16" i="1" s="1"/>
  <c r="E56" i="1"/>
  <c r="E11" i="1"/>
  <c r="E12" i="1" s="1"/>
  <c r="E25" i="1"/>
  <c r="E26" i="1"/>
  <c r="E27" i="1"/>
  <c r="E28" i="1"/>
  <c r="E34" i="1"/>
  <c r="E35" i="1"/>
  <c r="E41" i="1"/>
  <c r="E42" i="1"/>
  <c r="E48" i="1"/>
  <c r="E49" i="1"/>
  <c r="E55" i="1"/>
  <c r="E66" i="1"/>
  <c r="E67" i="1"/>
  <c r="E73" i="1"/>
  <c r="E74" i="1"/>
  <c r="E75" i="1"/>
  <c r="E81" i="1"/>
  <c r="E87" i="1"/>
  <c r="E18" i="1" l="1"/>
  <c r="E50" i="1"/>
  <c r="E57" i="1"/>
  <c r="E43" i="1"/>
  <c r="E88" i="1"/>
  <c r="E82" i="1"/>
  <c r="E68" i="1"/>
  <c r="E29" i="1"/>
  <c r="E36" i="1"/>
  <c r="E76" i="1"/>
  <c r="E59" i="1" l="1"/>
  <c r="E97" i="1" l="1"/>
</calcChain>
</file>

<file path=xl/sharedStrings.xml><?xml version="1.0" encoding="utf-8"?>
<sst xmlns="http://schemas.openxmlformats.org/spreadsheetml/2006/main" count="84" uniqueCount="60">
  <si>
    <t>Ceny musí obsahovat veškeré náklady na manipulaci, dopravu a montáž</t>
  </si>
  <si>
    <t>Položka</t>
  </si>
  <si>
    <t>Název</t>
  </si>
  <si>
    <t>množství</t>
  </si>
  <si>
    <t>cena/1 ks</t>
  </si>
  <si>
    <t>celkem</t>
  </si>
  <si>
    <t>1. FÁZE PRACÍ</t>
  </si>
  <si>
    <t>Sedací nábytek</t>
  </si>
  <si>
    <t>Pol. 001</t>
  </si>
  <si>
    <t>Křeslo relaxační (koženka)</t>
  </si>
  <si>
    <t>Mezisoučet</t>
  </si>
  <si>
    <t>Doplňkové prvky mobiliáře</t>
  </si>
  <si>
    <t>Mezisoučet 1. fáze</t>
  </si>
  <si>
    <t>2. FÁZE PRACÍ</t>
  </si>
  <si>
    <t>Pol. 002</t>
  </si>
  <si>
    <t xml:space="preserve">Židle čekárenská (plast) </t>
  </si>
  <si>
    <t>Pol. 003</t>
  </si>
  <si>
    <t>Židle pracovní (ekokůže)</t>
  </si>
  <si>
    <t>Pol. 004</t>
  </si>
  <si>
    <t xml:space="preserve">Židle jednací (plast) </t>
  </si>
  <si>
    <t>Pol. 005</t>
  </si>
  <si>
    <t>Zdravotnická stolička pevná</t>
  </si>
  <si>
    <t xml:space="preserve">Skříně, skříňky a jejich sestavy                                                              </t>
  </si>
  <si>
    <t>Pol. 201</t>
  </si>
  <si>
    <t>Vestavěné skříně</t>
  </si>
  <si>
    <t>Pol. 202</t>
  </si>
  <si>
    <t>Otevřené skříně</t>
  </si>
  <si>
    <t>Stoly a kontejnery</t>
  </si>
  <si>
    <t>Pol. 301</t>
  </si>
  <si>
    <t>Kontejner mobilní</t>
  </si>
  <si>
    <t>Pol. 302</t>
  </si>
  <si>
    <t>Pracovní stůl</t>
  </si>
  <si>
    <t>Pol. 402</t>
  </si>
  <si>
    <t>Odkládací stolek</t>
  </si>
  <si>
    <t>Pol. 403</t>
  </si>
  <si>
    <t>Obklad stěny s šatními háčky</t>
  </si>
  <si>
    <t>Typové prvky</t>
  </si>
  <si>
    <t>Pol. 501</t>
  </si>
  <si>
    <t xml:space="preserve">Zástěna 13-dílná </t>
  </si>
  <si>
    <t>Mezisoučet 2. fáze</t>
  </si>
  <si>
    <t>3. FÁZE PRACÍ</t>
  </si>
  <si>
    <t>Pol. 006</t>
  </si>
  <si>
    <t>Křeslo (koženka)</t>
  </si>
  <si>
    <t>Pol. 203</t>
  </si>
  <si>
    <t>Vestavěná skříň</t>
  </si>
  <si>
    <t>Pol. 204</t>
  </si>
  <si>
    <t>Pol. 205</t>
  </si>
  <si>
    <t>Skříň s policemi</t>
  </si>
  <si>
    <t>Pol. 404</t>
  </si>
  <si>
    <t>Zakrytí niky hydrantu se skříní</t>
  </si>
  <si>
    <t>Mezisoučet 3. fáze</t>
  </si>
  <si>
    <t>DPH sazba 21%</t>
  </si>
  <si>
    <t>Nemocnice Vyškov – centrum přirozeného porodu - vybavení interiéru</t>
  </si>
  <si>
    <t>Cena celkm bez DPH (SO02)</t>
  </si>
  <si>
    <t>Cena celkm bez DPH )SO 02)</t>
  </si>
  <si>
    <t xml:space="preserve">Výpis prvků   SO - 02    </t>
  </si>
  <si>
    <t>ks</t>
  </si>
  <si>
    <t>Kč bez DPH</t>
  </si>
  <si>
    <t>vestavěná chlanička malá</t>
  </si>
  <si>
    <t>Vestavěná chladnička malá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</si>
</sst>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[$Kč-405];\-0\ [$Kč-405]"/>
    <numFmt numFmtId="165" formatCode="0&quot; Kč&quot;"/>
    <numFmt numFmtId="166" formatCode="#,##0.00\ [$Kč-405];[Red]\-#,##0.00\ [$Kč-405]"/>
    <numFmt numFmtId="167" formatCode="#,##0.00\ [$Kč-405];\-#,##0.00\ [$Kč-405]"/>
    <numFmt numFmtId="168" formatCode="#,##0.00\ &quot;Kč&quot;"/>
  </numFmts>
  <fonts count="10" x14ac:knownFonts="1">
    <font>
      <sz val="11"/>
      <color indexed="8"/>
      <name val="Calibri"/>
      <charset val="238"/>
    </font>
    <font>
      <sz val="11"/>
      <color indexed="9"/>
      <name val="Calibri"/>
      <charset val="238"/>
    </font>
    <font>
      <sz val="11"/>
      <color indexed="20"/>
      <name val="Calibri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Calibri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2" borderId="0" applyBorder="0" applyProtection="0"/>
    <xf numFmtId="0" fontId="9" fillId="3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6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5" borderId="0" applyBorder="0" applyProtection="0"/>
    <xf numFmtId="0" fontId="9" fillId="8" borderId="0" applyBorder="0" applyProtection="0"/>
    <xf numFmtId="0" fontId="9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3" borderId="0" applyBorder="0" applyProtection="0"/>
  </cellStyleXfs>
  <cellXfs count="49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65" fontId="7" fillId="0" borderId="0" xfId="0" applyNumberFormat="1" applyFont="1"/>
    <xf numFmtId="0" fontId="3" fillId="0" borderId="0" xfId="0" applyNumberFormat="1" applyFont="1" applyAlignment="1">
      <alignment horizontal="justify"/>
    </xf>
    <xf numFmtId="4" fontId="3" fillId="0" borderId="0" xfId="0" applyNumberFormat="1" applyFont="1" applyAlignment="1">
      <alignment horizontal="justify"/>
    </xf>
    <xf numFmtId="0" fontId="0" fillId="0" borderId="0" xfId="0" applyNumberForma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7" fillId="19" borderId="1" xfId="0" applyNumberFormat="1" applyFont="1" applyFill="1" applyBorder="1"/>
    <xf numFmtId="0" fontId="3" fillId="19" borderId="1" xfId="0" applyNumberFormat="1" applyFont="1" applyFill="1" applyBorder="1"/>
    <xf numFmtId="0" fontId="3" fillId="19" borderId="1" xfId="0" applyNumberFormat="1" applyFont="1" applyFill="1" applyBorder="1" applyAlignment="1">
      <alignment horizontal="center"/>
    </xf>
    <xf numFmtId="164" fontId="3" fillId="19" borderId="1" xfId="0" applyNumberFormat="1" applyFont="1" applyFill="1" applyBorder="1"/>
    <xf numFmtId="0" fontId="7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168" fontId="7" fillId="0" borderId="1" xfId="0" applyNumberFormat="1" applyFont="1" applyBorder="1" applyAlignment="1">
      <alignment horizontal="right"/>
    </xf>
    <xf numFmtId="0" fontId="7" fillId="18" borderId="1" xfId="0" applyNumberFormat="1" applyFont="1" applyFill="1" applyBorder="1"/>
    <xf numFmtId="0" fontId="3" fillId="18" borderId="1" xfId="0" applyNumberFormat="1" applyFont="1" applyFill="1" applyBorder="1"/>
    <xf numFmtId="0" fontId="3" fillId="18" borderId="1" xfId="0" applyNumberFormat="1" applyFont="1" applyFill="1" applyBorder="1" applyAlignment="1">
      <alignment horizontal="center"/>
    </xf>
    <xf numFmtId="164" fontId="3" fillId="18" borderId="1" xfId="0" applyNumberFormat="1" applyFont="1" applyFill="1" applyBorder="1"/>
    <xf numFmtId="168" fontId="7" fillId="18" borderId="1" xfId="0" applyNumberFormat="1" applyFont="1" applyFill="1" applyBorder="1" applyAlignment="1">
      <alignment horizontal="right"/>
    </xf>
    <xf numFmtId="165" fontId="3" fillId="19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17" borderId="1" xfId="0" applyNumberFormat="1" applyFont="1" applyFill="1" applyBorder="1"/>
    <xf numFmtId="0" fontId="7" fillId="0" borderId="1" xfId="0" applyNumberFormat="1" applyFont="1" applyBorder="1" applyAlignment="1">
      <alignment horizontal="justify"/>
    </xf>
    <xf numFmtId="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8" fontId="7" fillId="0" borderId="1" xfId="0" applyNumberFormat="1" applyFont="1" applyBorder="1"/>
    <xf numFmtId="167" fontId="7" fillId="0" borderId="1" xfId="0" applyNumberFormat="1" applyFont="1" applyBorder="1"/>
    <xf numFmtId="0" fontId="5" fillId="0" borderId="1" xfId="0" applyNumberFormat="1" applyFont="1" applyBorder="1" applyAlignment="1">
      <alignment horizontal="justify"/>
    </xf>
    <xf numFmtId="167" fontId="7" fillId="18" borderId="1" xfId="0" applyNumberFormat="1" applyFont="1" applyFill="1" applyBorder="1"/>
    <xf numFmtId="0" fontId="3" fillId="17" borderId="1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66" fontId="7" fillId="18" borderId="1" xfId="0" applyNumberFormat="1" applyFont="1" applyFill="1" applyBorder="1"/>
    <xf numFmtId="0" fontId="3" fillId="16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/>
    <xf numFmtId="168" fontId="7" fillId="20" borderId="1" xfId="0" applyNumberFormat="1" applyFont="1" applyFill="1" applyBorder="1"/>
    <xf numFmtId="168" fontId="3" fillId="16" borderId="1" xfId="0" applyNumberFormat="1" applyFont="1" applyFill="1" applyBorder="1"/>
    <xf numFmtId="168" fontId="7" fillId="16" borderId="1" xfId="0" applyNumberFormat="1" applyFont="1" applyFill="1" applyBorder="1"/>
    <xf numFmtId="0" fontId="5" fillId="1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8" fillId="16" borderId="1" xfId="0" applyNumberFormat="1" applyFont="1" applyFill="1" applyBorder="1" applyAlignment="1">
      <alignment horizontal="left"/>
    </xf>
  </cellXfs>
  <cellStyles count="20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hybně" xfId="19" xr:uid="{00000000-0005-0000-0000-00001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topLeftCell="A63" workbookViewId="0">
      <selection activeCell="E99" sqref="E99"/>
    </sheetView>
  </sheetViews>
  <sheetFormatPr defaultColWidth="8.5703125" defaultRowHeight="12.75" x14ac:dyDescent="0.2"/>
  <cols>
    <col min="1" max="1" width="11.42578125" style="1" customWidth="1"/>
    <col min="2" max="2" width="27" style="1" customWidth="1"/>
    <col min="3" max="3" width="8.140625" style="2" customWidth="1"/>
    <col min="4" max="4" width="12" style="3" customWidth="1"/>
    <col min="5" max="5" width="13.140625" style="1" customWidth="1"/>
    <col min="6" max="16384" width="8.5703125" style="1"/>
  </cols>
  <sheetData>
    <row r="1" spans="1:7" ht="15.75" x14ac:dyDescent="0.25">
      <c r="A1" s="45" t="s">
        <v>52</v>
      </c>
      <c r="B1" s="45"/>
      <c r="C1" s="45"/>
      <c r="D1" s="45"/>
      <c r="E1" s="45"/>
    </row>
    <row r="2" spans="1:7" x14ac:dyDescent="0.2">
      <c r="A2" s="46" t="s">
        <v>55</v>
      </c>
      <c r="B2" s="46"/>
      <c r="C2" s="46"/>
      <c r="D2" s="46"/>
      <c r="E2" s="46"/>
    </row>
    <row r="3" spans="1:7" ht="18.600000000000001" customHeight="1" x14ac:dyDescent="0.25">
      <c r="A3" s="4"/>
      <c r="B3" s="5"/>
      <c r="E3" s="6"/>
    </row>
    <row r="4" spans="1:7" x14ac:dyDescent="0.2">
      <c r="A4" s="10"/>
      <c r="B4" s="10" t="s">
        <v>0</v>
      </c>
      <c r="C4" s="11"/>
      <c r="D4" s="12"/>
      <c r="E4" s="10"/>
    </row>
    <row r="5" spans="1:7" x14ac:dyDescent="0.2">
      <c r="A5" s="10" t="s">
        <v>1</v>
      </c>
      <c r="B5" s="10" t="s">
        <v>2</v>
      </c>
      <c r="C5" s="11" t="s">
        <v>3</v>
      </c>
      <c r="D5" s="12" t="s">
        <v>4</v>
      </c>
      <c r="E5" s="10" t="s">
        <v>5</v>
      </c>
    </row>
    <row r="6" spans="1:7" ht="12.6" customHeight="1" x14ac:dyDescent="0.2">
      <c r="A6" s="10"/>
      <c r="B6" s="10"/>
      <c r="C6" s="11" t="s">
        <v>56</v>
      </c>
      <c r="D6" s="12" t="s">
        <v>57</v>
      </c>
      <c r="E6" s="10"/>
    </row>
    <row r="7" spans="1:7" ht="13.35" customHeight="1" x14ac:dyDescent="0.2">
      <c r="A7" s="13" t="s">
        <v>6</v>
      </c>
      <c r="B7" s="14"/>
      <c r="C7" s="15"/>
      <c r="D7" s="16"/>
      <c r="E7" s="14"/>
    </row>
    <row r="8" spans="1:7" ht="13.35" customHeight="1" x14ac:dyDescent="0.2">
      <c r="A8" s="10"/>
      <c r="B8" s="10"/>
      <c r="C8" s="11"/>
      <c r="D8" s="12"/>
      <c r="E8" s="10"/>
    </row>
    <row r="9" spans="1:7" x14ac:dyDescent="0.2">
      <c r="A9" s="17" t="s">
        <v>7</v>
      </c>
      <c r="B9" s="10"/>
      <c r="C9" s="11"/>
      <c r="D9" s="12"/>
      <c r="E9" s="10"/>
    </row>
    <row r="10" spans="1:7" x14ac:dyDescent="0.2">
      <c r="A10" s="10"/>
      <c r="B10" s="10"/>
      <c r="C10" s="11"/>
      <c r="D10" s="12"/>
      <c r="E10" s="10"/>
    </row>
    <row r="11" spans="1:7" x14ac:dyDescent="0.2">
      <c r="A11" s="10" t="s">
        <v>8</v>
      </c>
      <c r="B11" s="10" t="s">
        <v>9</v>
      </c>
      <c r="C11" s="11">
        <v>2</v>
      </c>
      <c r="D11" s="12"/>
      <c r="E11" s="18">
        <f>C11*D11</f>
        <v>0</v>
      </c>
      <c r="G11" s="7"/>
    </row>
    <row r="12" spans="1:7" ht="12.75" customHeight="1" x14ac:dyDescent="0.2">
      <c r="A12" s="19" t="s">
        <v>10</v>
      </c>
      <c r="B12" s="10"/>
      <c r="C12" s="11"/>
      <c r="D12" s="12"/>
      <c r="E12" s="20">
        <f>SUM(E11:E11)</f>
        <v>0</v>
      </c>
      <c r="G12" s="7"/>
    </row>
    <row r="13" spans="1:7" ht="12.75" customHeight="1" x14ac:dyDescent="0.2">
      <c r="A13" s="19"/>
      <c r="B13" s="10"/>
      <c r="C13" s="11"/>
      <c r="D13" s="12"/>
      <c r="E13" s="20"/>
      <c r="G13" s="7"/>
    </row>
    <row r="14" spans="1:7" ht="12.75" customHeight="1" x14ac:dyDescent="0.2">
      <c r="A14" s="19" t="s">
        <v>36</v>
      </c>
      <c r="B14" s="10"/>
      <c r="C14" s="11"/>
      <c r="D14" s="12"/>
      <c r="E14" s="20"/>
      <c r="G14" s="7"/>
    </row>
    <row r="15" spans="1:7" ht="12.75" customHeight="1" x14ac:dyDescent="0.2">
      <c r="A15" s="19"/>
      <c r="B15" s="10" t="s">
        <v>59</v>
      </c>
      <c r="C15" s="11">
        <v>1</v>
      </c>
      <c r="D15" s="12"/>
      <c r="E15" s="20">
        <f>+C15*D15</f>
        <v>0</v>
      </c>
      <c r="G15" s="7"/>
    </row>
    <row r="16" spans="1:7" ht="12.75" customHeight="1" x14ac:dyDescent="0.2">
      <c r="A16" s="19" t="s">
        <v>10</v>
      </c>
      <c r="B16" s="10"/>
      <c r="C16" s="11"/>
      <c r="D16" s="12"/>
      <c r="E16" s="20">
        <f>+E15</f>
        <v>0</v>
      </c>
      <c r="G16" s="7"/>
    </row>
    <row r="17" spans="1:7" ht="12.75" customHeight="1" x14ac:dyDescent="0.2">
      <c r="A17" s="19"/>
      <c r="B17" s="10"/>
      <c r="C17" s="11"/>
      <c r="D17" s="12"/>
      <c r="E17" s="18"/>
      <c r="G17" s="7"/>
    </row>
    <row r="18" spans="1:7" ht="12.75" customHeight="1" x14ac:dyDescent="0.2">
      <c r="A18" s="21" t="s">
        <v>12</v>
      </c>
      <c r="B18" s="22"/>
      <c r="C18" s="23"/>
      <c r="D18" s="24"/>
      <c r="E18" s="25">
        <f>+E12+E16</f>
        <v>0</v>
      </c>
      <c r="G18" s="7"/>
    </row>
    <row r="19" spans="1:7" ht="12.75" customHeight="1" x14ac:dyDescent="0.2">
      <c r="A19" s="19"/>
      <c r="B19" s="10"/>
      <c r="C19" s="11"/>
      <c r="D19" s="12"/>
      <c r="E19" s="18"/>
      <c r="G19" s="7"/>
    </row>
    <row r="20" spans="1:7" ht="12.75" customHeight="1" x14ac:dyDescent="0.2">
      <c r="A20" s="19"/>
      <c r="B20" s="10"/>
      <c r="C20" s="11"/>
      <c r="D20" s="12"/>
      <c r="E20" s="18"/>
      <c r="G20" s="7"/>
    </row>
    <row r="21" spans="1:7" ht="12.75" customHeight="1" x14ac:dyDescent="0.2">
      <c r="A21" s="13" t="s">
        <v>13</v>
      </c>
      <c r="B21" s="14"/>
      <c r="C21" s="15"/>
      <c r="D21" s="16"/>
      <c r="E21" s="26"/>
      <c r="G21" s="7"/>
    </row>
    <row r="22" spans="1:7" ht="12.75" customHeight="1" x14ac:dyDescent="0.2">
      <c r="A22" s="19"/>
      <c r="B22" s="10"/>
      <c r="C22" s="11"/>
      <c r="D22" s="12"/>
      <c r="E22" s="18"/>
      <c r="G22" s="7"/>
    </row>
    <row r="23" spans="1:7" ht="12.75" customHeight="1" x14ac:dyDescent="0.2">
      <c r="A23" s="19" t="s">
        <v>7</v>
      </c>
      <c r="B23" s="10"/>
      <c r="C23" s="11"/>
      <c r="D23" s="12"/>
      <c r="E23" s="18"/>
      <c r="G23" s="7"/>
    </row>
    <row r="24" spans="1:7" ht="12.75" customHeight="1" x14ac:dyDescent="0.2">
      <c r="A24" s="10"/>
      <c r="B24" s="10"/>
      <c r="C24" s="11"/>
      <c r="D24" s="12"/>
      <c r="E24" s="18"/>
      <c r="G24" s="7"/>
    </row>
    <row r="25" spans="1:7" ht="12.75" customHeight="1" x14ac:dyDescent="0.2">
      <c r="A25" s="10" t="s">
        <v>14</v>
      </c>
      <c r="B25" s="10" t="s">
        <v>15</v>
      </c>
      <c r="C25" s="11">
        <v>4</v>
      </c>
      <c r="D25" s="12"/>
      <c r="E25" s="18">
        <f t="shared" ref="E25:E28" si="0">C25*D25</f>
        <v>0</v>
      </c>
      <c r="G25" s="7"/>
    </row>
    <row r="26" spans="1:7" ht="12.75" customHeight="1" x14ac:dyDescent="0.2">
      <c r="A26" s="10" t="s">
        <v>16</v>
      </c>
      <c r="B26" s="10" t="s">
        <v>17</v>
      </c>
      <c r="C26" s="11">
        <v>2</v>
      </c>
      <c r="D26" s="12"/>
      <c r="E26" s="18">
        <f t="shared" si="0"/>
        <v>0</v>
      </c>
      <c r="G26" s="7"/>
    </row>
    <row r="27" spans="1:7" x14ac:dyDescent="0.2">
      <c r="A27" s="10" t="s">
        <v>18</v>
      </c>
      <c r="B27" s="10" t="s">
        <v>19</v>
      </c>
      <c r="C27" s="11">
        <v>2</v>
      </c>
      <c r="D27" s="12"/>
      <c r="E27" s="18">
        <f t="shared" si="0"/>
        <v>0</v>
      </c>
      <c r="G27" s="8"/>
    </row>
    <row r="28" spans="1:7" ht="12.75" customHeight="1" x14ac:dyDescent="0.2">
      <c r="A28" s="10" t="s">
        <v>20</v>
      </c>
      <c r="B28" s="10" t="s">
        <v>21</v>
      </c>
      <c r="C28" s="11">
        <v>1</v>
      </c>
      <c r="D28" s="12"/>
      <c r="E28" s="18">
        <f t="shared" si="0"/>
        <v>0</v>
      </c>
      <c r="G28" s="7"/>
    </row>
    <row r="29" spans="1:7" ht="12.6" customHeight="1" x14ac:dyDescent="0.25">
      <c r="A29" s="19" t="s">
        <v>10</v>
      </c>
      <c r="B29" s="27"/>
      <c r="C29" s="11"/>
      <c r="D29" s="12"/>
      <c r="E29" s="20">
        <f>SUM(E25:E28)</f>
        <v>0</v>
      </c>
      <c r="G29" s="7"/>
    </row>
    <row r="30" spans="1:7" ht="12.6" customHeight="1" x14ac:dyDescent="0.25">
      <c r="A30" s="10"/>
      <c r="B30" s="27"/>
      <c r="C30" s="11"/>
      <c r="D30" s="12"/>
      <c r="E30" s="18"/>
      <c r="G30" s="7"/>
    </row>
    <row r="31" spans="1:7" ht="12.6" customHeight="1" x14ac:dyDescent="0.25">
      <c r="A31" s="10"/>
      <c r="B31" s="27"/>
      <c r="C31" s="11"/>
      <c r="D31" s="12"/>
      <c r="E31" s="18"/>
      <c r="G31" s="7"/>
    </row>
    <row r="32" spans="1:7" x14ac:dyDescent="0.2">
      <c r="A32" s="47" t="s">
        <v>22</v>
      </c>
      <c r="B32" s="47"/>
      <c r="C32" s="11"/>
      <c r="D32" s="12"/>
      <c r="E32" s="10"/>
    </row>
    <row r="33" spans="1:9" x14ac:dyDescent="0.2">
      <c r="A33" s="10"/>
      <c r="B33" s="10"/>
      <c r="C33" s="11"/>
      <c r="D33" s="12"/>
      <c r="E33" s="10"/>
    </row>
    <row r="34" spans="1:9" x14ac:dyDescent="0.2">
      <c r="A34" s="10" t="s">
        <v>23</v>
      </c>
      <c r="B34" s="28" t="s">
        <v>24</v>
      </c>
      <c r="C34" s="11">
        <v>1</v>
      </c>
      <c r="D34" s="12"/>
      <c r="E34" s="18">
        <f t="shared" ref="E34:E35" si="1">C34*D34</f>
        <v>0</v>
      </c>
      <c r="F34" s="7"/>
      <c r="G34" s="7"/>
    </row>
    <row r="35" spans="1:9" x14ac:dyDescent="0.2">
      <c r="A35" s="10" t="s">
        <v>25</v>
      </c>
      <c r="B35" s="10" t="s">
        <v>26</v>
      </c>
      <c r="C35" s="11">
        <v>1</v>
      </c>
      <c r="D35" s="12"/>
      <c r="E35" s="18">
        <f t="shared" si="1"/>
        <v>0</v>
      </c>
      <c r="F35" s="8"/>
      <c r="H35" s="7"/>
    </row>
    <row r="36" spans="1:9" x14ac:dyDescent="0.2">
      <c r="A36" s="29" t="s">
        <v>10</v>
      </c>
      <c r="B36" s="19"/>
      <c r="C36" s="30"/>
      <c r="D36" s="31"/>
      <c r="E36" s="32">
        <f>SUM(E34:E35)</f>
        <v>0</v>
      </c>
    </row>
    <row r="37" spans="1:9" x14ac:dyDescent="0.2">
      <c r="A37" s="10"/>
      <c r="B37" s="10"/>
      <c r="C37" s="11"/>
      <c r="D37" s="12"/>
      <c r="E37" s="10"/>
    </row>
    <row r="38" spans="1:9" ht="14.85" customHeight="1" x14ac:dyDescent="0.2">
      <c r="A38" s="10"/>
      <c r="B38" s="10"/>
      <c r="C38" s="11"/>
      <c r="D38" s="12"/>
      <c r="E38" s="10"/>
    </row>
    <row r="39" spans="1:9" x14ac:dyDescent="0.2">
      <c r="A39" s="47" t="s">
        <v>27</v>
      </c>
      <c r="B39" s="47"/>
      <c r="C39" s="11"/>
      <c r="D39" s="12"/>
      <c r="E39" s="10"/>
    </row>
    <row r="40" spans="1:9" x14ac:dyDescent="0.2">
      <c r="A40" s="10"/>
      <c r="B40" s="10"/>
      <c r="C40" s="11"/>
      <c r="D40" s="12"/>
      <c r="E40" s="10"/>
    </row>
    <row r="41" spans="1:9" x14ac:dyDescent="0.2">
      <c r="A41" s="10" t="s">
        <v>28</v>
      </c>
      <c r="B41" s="10" t="s">
        <v>29</v>
      </c>
      <c r="C41" s="11">
        <v>1</v>
      </c>
      <c r="D41" s="12"/>
      <c r="E41" s="18">
        <f t="shared" ref="E41:E42" si="2">C41*D41</f>
        <v>0</v>
      </c>
      <c r="G41" s="7"/>
      <c r="I41" s="7"/>
    </row>
    <row r="42" spans="1:9" x14ac:dyDescent="0.2">
      <c r="A42" s="10" t="s">
        <v>30</v>
      </c>
      <c r="B42" s="10" t="s">
        <v>31</v>
      </c>
      <c r="C42" s="11">
        <v>1</v>
      </c>
      <c r="D42" s="12"/>
      <c r="E42" s="18">
        <f t="shared" si="2"/>
        <v>0</v>
      </c>
      <c r="F42" s="7"/>
      <c r="H42" s="7"/>
    </row>
    <row r="43" spans="1:9" x14ac:dyDescent="0.2">
      <c r="A43" s="29" t="s">
        <v>10</v>
      </c>
      <c r="B43" s="19"/>
      <c r="C43" s="30"/>
      <c r="D43" s="31"/>
      <c r="E43" s="32">
        <f>SUM(E41:E42)</f>
        <v>0</v>
      </c>
    </row>
    <row r="44" spans="1:9" ht="14.25" customHeight="1" x14ac:dyDescent="0.2">
      <c r="A44" s="10"/>
      <c r="B44" s="10"/>
      <c r="C44" s="11"/>
      <c r="D44" s="12"/>
      <c r="E44" s="10"/>
    </row>
    <row r="45" spans="1:9" ht="14.85" customHeight="1" x14ac:dyDescent="0.2">
      <c r="A45" s="10"/>
      <c r="B45" s="10"/>
      <c r="C45" s="11"/>
      <c r="D45" s="12"/>
      <c r="E45" s="10"/>
    </row>
    <row r="46" spans="1:9" x14ac:dyDescent="0.2">
      <c r="A46" s="47" t="s">
        <v>11</v>
      </c>
      <c r="B46" s="47"/>
      <c r="C46" s="11"/>
      <c r="D46" s="12"/>
      <c r="E46" s="10"/>
    </row>
    <row r="47" spans="1:9" x14ac:dyDescent="0.2">
      <c r="A47" s="10"/>
      <c r="B47" s="10"/>
      <c r="C47" s="11"/>
      <c r="D47" s="12"/>
      <c r="E47" s="10"/>
    </row>
    <row r="48" spans="1:9" ht="12.75" customHeight="1" x14ac:dyDescent="0.2">
      <c r="A48" s="10" t="s">
        <v>32</v>
      </c>
      <c r="B48" s="10" t="s">
        <v>33</v>
      </c>
      <c r="C48" s="11">
        <v>1</v>
      </c>
      <c r="D48" s="12"/>
      <c r="E48" s="12">
        <f t="shared" ref="E48:E49" si="3">C48*D48</f>
        <v>0</v>
      </c>
    </row>
    <row r="49" spans="1:5" ht="12.75" customHeight="1" x14ac:dyDescent="0.2">
      <c r="A49" s="10" t="s">
        <v>34</v>
      </c>
      <c r="B49" s="10" t="s">
        <v>35</v>
      </c>
      <c r="C49" s="11">
        <v>1</v>
      </c>
      <c r="D49" s="12"/>
      <c r="E49" s="12">
        <f t="shared" si="3"/>
        <v>0</v>
      </c>
    </row>
    <row r="50" spans="1:5" ht="12.75" customHeight="1" x14ac:dyDescent="0.2">
      <c r="A50" s="29" t="s">
        <v>10</v>
      </c>
      <c r="B50" s="10"/>
      <c r="C50" s="11"/>
      <c r="D50" s="12"/>
      <c r="E50" s="33">
        <f>SUM(E48:E49)</f>
        <v>0</v>
      </c>
    </row>
    <row r="51" spans="1:5" ht="12.75" customHeight="1" x14ac:dyDescent="0.2">
      <c r="A51" s="10"/>
      <c r="B51" s="10"/>
      <c r="C51" s="11"/>
      <c r="D51" s="12"/>
      <c r="E51" s="10"/>
    </row>
    <row r="52" spans="1:5" ht="12.75" customHeight="1" x14ac:dyDescent="0.2">
      <c r="A52" s="10"/>
      <c r="B52" s="10"/>
      <c r="C52" s="11"/>
      <c r="D52" s="12"/>
      <c r="E52" s="10"/>
    </row>
    <row r="53" spans="1:5" ht="12.75" customHeight="1" x14ac:dyDescent="0.2">
      <c r="A53" s="47" t="s">
        <v>36</v>
      </c>
      <c r="B53" s="47"/>
      <c r="C53" s="11"/>
      <c r="D53" s="12"/>
      <c r="E53" s="10"/>
    </row>
    <row r="54" spans="1:5" ht="12.75" customHeight="1" x14ac:dyDescent="0.2">
      <c r="A54" s="10"/>
      <c r="B54" s="10"/>
      <c r="C54" s="11"/>
      <c r="D54" s="12"/>
      <c r="E54" s="10"/>
    </row>
    <row r="55" spans="1:5" ht="12.75" customHeight="1" x14ac:dyDescent="0.2">
      <c r="A55" s="10" t="s">
        <v>37</v>
      </c>
      <c r="B55" s="10" t="s">
        <v>38</v>
      </c>
      <c r="C55" s="11">
        <v>1</v>
      </c>
      <c r="D55" s="12"/>
      <c r="E55" s="12">
        <f>C55*D55</f>
        <v>0</v>
      </c>
    </row>
    <row r="56" spans="1:5" ht="12.75" customHeight="1" x14ac:dyDescent="0.2">
      <c r="A56" s="10"/>
      <c r="B56" s="10" t="s">
        <v>58</v>
      </c>
      <c r="C56" s="11">
        <v>1</v>
      </c>
      <c r="D56" s="12"/>
      <c r="E56" s="12">
        <f>C56*D56</f>
        <v>0</v>
      </c>
    </row>
    <row r="57" spans="1:5" ht="12.75" customHeight="1" x14ac:dyDescent="0.2">
      <c r="A57" s="29" t="s">
        <v>10</v>
      </c>
      <c r="B57" s="10"/>
      <c r="C57" s="11"/>
      <c r="D57" s="12"/>
      <c r="E57" s="33">
        <f>SUM(E55:E56)</f>
        <v>0</v>
      </c>
    </row>
    <row r="58" spans="1:5" ht="12.75" customHeight="1" x14ac:dyDescent="0.25">
      <c r="A58" s="34"/>
      <c r="B58" s="10"/>
      <c r="C58" s="11"/>
      <c r="D58" s="12"/>
      <c r="E58" s="31"/>
    </row>
    <row r="59" spans="1:5" ht="12.75" customHeight="1" x14ac:dyDescent="0.2">
      <c r="A59" s="21" t="s">
        <v>39</v>
      </c>
      <c r="B59" s="22"/>
      <c r="C59" s="23"/>
      <c r="D59" s="24"/>
      <c r="E59" s="35">
        <f>+E29+E36+E43+E50+E57</f>
        <v>0</v>
      </c>
    </row>
    <row r="60" spans="1:5" ht="12.75" customHeight="1" x14ac:dyDescent="0.2">
      <c r="A60" s="29"/>
      <c r="B60" s="10"/>
      <c r="C60" s="11"/>
      <c r="D60" s="12"/>
      <c r="E60" s="12"/>
    </row>
    <row r="61" spans="1:5" ht="12.75" customHeight="1" x14ac:dyDescent="0.25">
      <c r="A61" s="34"/>
      <c r="B61" s="10"/>
      <c r="C61" s="11"/>
      <c r="D61" s="12"/>
      <c r="E61" s="12"/>
    </row>
    <row r="62" spans="1:5" ht="12.75" customHeight="1" x14ac:dyDescent="0.2">
      <c r="A62" s="13" t="s">
        <v>40</v>
      </c>
      <c r="B62" s="14"/>
      <c r="C62" s="15"/>
      <c r="D62" s="16"/>
      <c r="E62" s="16"/>
    </row>
    <row r="63" spans="1:5" ht="12.75" customHeight="1" x14ac:dyDescent="0.25">
      <c r="A63" s="34"/>
      <c r="B63" s="10"/>
      <c r="C63" s="11"/>
      <c r="D63" s="12"/>
      <c r="E63" s="12"/>
    </row>
    <row r="64" spans="1:5" ht="12.75" customHeight="1" x14ac:dyDescent="0.2">
      <c r="A64" s="19" t="s">
        <v>7</v>
      </c>
      <c r="B64" s="10"/>
      <c r="C64" s="11"/>
      <c r="D64" s="12"/>
      <c r="E64" s="10"/>
    </row>
    <row r="65" spans="1:5" ht="12.75" customHeight="1" x14ac:dyDescent="0.2">
      <c r="A65" s="19"/>
      <c r="B65" s="10"/>
      <c r="C65" s="11"/>
      <c r="D65" s="12"/>
      <c r="E65" s="10"/>
    </row>
    <row r="66" spans="1:5" ht="12.75" customHeight="1" x14ac:dyDescent="0.2">
      <c r="A66" s="10" t="s">
        <v>16</v>
      </c>
      <c r="B66" s="10" t="s">
        <v>17</v>
      </c>
      <c r="C66" s="11">
        <v>2</v>
      </c>
      <c r="D66" s="12"/>
      <c r="E66" s="12">
        <f t="shared" ref="E66:E67" si="4">C66*D66</f>
        <v>0</v>
      </c>
    </row>
    <row r="67" spans="1:5" ht="12.75" customHeight="1" x14ac:dyDescent="0.2">
      <c r="A67" s="10" t="s">
        <v>41</v>
      </c>
      <c r="B67" s="10" t="s">
        <v>42</v>
      </c>
      <c r="C67" s="11">
        <v>1</v>
      </c>
      <c r="D67" s="12"/>
      <c r="E67" s="12">
        <f t="shared" si="4"/>
        <v>0</v>
      </c>
    </row>
    <row r="68" spans="1:5" ht="12.75" customHeight="1" x14ac:dyDescent="0.2">
      <c r="A68" s="29" t="s">
        <v>10</v>
      </c>
      <c r="B68" s="10"/>
      <c r="C68" s="11"/>
      <c r="D68" s="12"/>
      <c r="E68" s="33">
        <f>SUM(E66:E67)</f>
        <v>0</v>
      </c>
    </row>
    <row r="69" spans="1:5" ht="12.75" customHeight="1" x14ac:dyDescent="0.2">
      <c r="A69" s="19"/>
      <c r="B69" s="10"/>
      <c r="C69" s="11"/>
      <c r="D69" s="12"/>
      <c r="E69" s="10"/>
    </row>
    <row r="70" spans="1:5" ht="12.75" customHeight="1" x14ac:dyDescent="0.2">
      <c r="A70" s="19"/>
      <c r="B70" s="10"/>
      <c r="C70" s="11"/>
      <c r="D70" s="12"/>
      <c r="E70" s="10"/>
    </row>
    <row r="71" spans="1:5" ht="12.75" customHeight="1" x14ac:dyDescent="0.2">
      <c r="A71" s="47" t="s">
        <v>22</v>
      </c>
      <c r="B71" s="47"/>
      <c r="C71" s="11"/>
      <c r="D71" s="12"/>
      <c r="E71" s="10"/>
    </row>
    <row r="72" spans="1:5" ht="12.75" customHeight="1" x14ac:dyDescent="0.2">
      <c r="A72" s="17"/>
      <c r="B72" s="17"/>
      <c r="C72" s="11"/>
      <c r="D72" s="12"/>
      <c r="E72" s="10"/>
    </row>
    <row r="73" spans="1:5" ht="12.75" customHeight="1" x14ac:dyDescent="0.2">
      <c r="A73" s="10" t="s">
        <v>43</v>
      </c>
      <c r="B73" s="36" t="s">
        <v>44</v>
      </c>
      <c r="C73" s="11">
        <v>1</v>
      </c>
      <c r="D73" s="12"/>
      <c r="E73" s="12">
        <f t="shared" ref="E73:E75" si="5">C73*D73</f>
        <v>0</v>
      </c>
    </row>
    <row r="74" spans="1:5" ht="12.75" customHeight="1" x14ac:dyDescent="0.2">
      <c r="A74" s="10" t="s">
        <v>45</v>
      </c>
      <c r="B74" s="36" t="s">
        <v>44</v>
      </c>
      <c r="C74" s="11">
        <v>1</v>
      </c>
      <c r="D74" s="12"/>
      <c r="E74" s="12">
        <f t="shared" si="5"/>
        <v>0</v>
      </c>
    </row>
    <row r="75" spans="1:5" ht="12.75" customHeight="1" x14ac:dyDescent="0.2">
      <c r="A75" s="10" t="s">
        <v>46</v>
      </c>
      <c r="B75" s="37" t="s">
        <v>47</v>
      </c>
      <c r="C75" s="11">
        <v>1</v>
      </c>
      <c r="D75" s="12"/>
      <c r="E75" s="12">
        <f t="shared" si="5"/>
        <v>0</v>
      </c>
    </row>
    <row r="76" spans="1:5" ht="12.75" customHeight="1" x14ac:dyDescent="0.2">
      <c r="A76" s="29" t="s">
        <v>10</v>
      </c>
      <c r="B76" s="37"/>
      <c r="C76" s="11"/>
      <c r="D76" s="12"/>
      <c r="E76" s="33">
        <f>SUM(E73:E75)</f>
        <v>0</v>
      </c>
    </row>
    <row r="77" spans="1:5" ht="12.75" customHeight="1" x14ac:dyDescent="0.2">
      <c r="A77" s="10"/>
      <c r="B77" s="37"/>
      <c r="C77" s="11"/>
      <c r="D77" s="12"/>
      <c r="E77" s="10"/>
    </row>
    <row r="78" spans="1:5" ht="12.75" customHeight="1" x14ac:dyDescent="0.2">
      <c r="A78" s="10"/>
      <c r="B78" s="37"/>
      <c r="C78" s="11"/>
      <c r="D78" s="12"/>
      <c r="E78" s="10"/>
    </row>
    <row r="79" spans="1:5" ht="12.75" customHeight="1" x14ac:dyDescent="0.2">
      <c r="A79" s="47" t="s">
        <v>27</v>
      </c>
      <c r="B79" s="47"/>
      <c r="C79" s="11"/>
      <c r="D79" s="12"/>
      <c r="E79" s="10"/>
    </row>
    <row r="80" spans="1:5" ht="12.75" customHeight="1" x14ac:dyDescent="0.2">
      <c r="A80" s="10"/>
      <c r="B80" s="37"/>
      <c r="C80" s="11"/>
      <c r="D80" s="12"/>
      <c r="E80" s="10"/>
    </row>
    <row r="81" spans="1:9" ht="12.75" customHeight="1" x14ac:dyDescent="0.2">
      <c r="A81" s="10" t="s">
        <v>28</v>
      </c>
      <c r="B81" s="37" t="s">
        <v>29</v>
      </c>
      <c r="C81" s="11">
        <v>1</v>
      </c>
      <c r="D81" s="12"/>
      <c r="E81" s="12">
        <f t="shared" ref="E81" si="6">C81*D81</f>
        <v>0</v>
      </c>
    </row>
    <row r="82" spans="1:9" ht="12.75" customHeight="1" x14ac:dyDescent="0.2">
      <c r="A82" s="29" t="s">
        <v>10</v>
      </c>
      <c r="B82" s="37"/>
      <c r="C82" s="11"/>
      <c r="D82" s="12"/>
      <c r="E82" s="33">
        <f>SUM(E81:E81)</f>
        <v>0</v>
      </c>
    </row>
    <row r="83" spans="1:9" ht="12.75" customHeight="1" x14ac:dyDescent="0.2">
      <c r="A83" s="10"/>
      <c r="B83" s="37"/>
      <c r="C83" s="11"/>
      <c r="D83" s="12"/>
      <c r="E83" s="12"/>
    </row>
    <row r="84" spans="1:9" ht="12.75" customHeight="1" x14ac:dyDescent="0.2">
      <c r="A84" s="10"/>
      <c r="B84" s="37"/>
      <c r="C84" s="11"/>
      <c r="D84" s="12"/>
      <c r="E84" s="12"/>
    </row>
    <row r="85" spans="1:9" ht="12.75" customHeight="1" x14ac:dyDescent="0.2">
      <c r="A85" s="47" t="s">
        <v>11</v>
      </c>
      <c r="B85" s="47"/>
      <c r="C85" s="11"/>
      <c r="D85" s="12"/>
      <c r="E85" s="10"/>
    </row>
    <row r="86" spans="1:9" ht="12.75" customHeight="1" x14ac:dyDescent="0.2">
      <c r="A86" s="17"/>
      <c r="B86" s="17"/>
      <c r="C86" s="11"/>
      <c r="D86" s="12"/>
      <c r="E86" s="10"/>
    </row>
    <row r="87" spans="1:9" x14ac:dyDescent="0.2">
      <c r="A87" s="10" t="s">
        <v>48</v>
      </c>
      <c r="B87" s="28" t="s">
        <v>49</v>
      </c>
      <c r="C87" s="11">
        <v>1</v>
      </c>
      <c r="D87" s="12"/>
      <c r="E87" s="18">
        <f t="shared" ref="E87" si="7">C87*D87</f>
        <v>0</v>
      </c>
      <c r="G87" s="7"/>
      <c r="I87" s="7"/>
    </row>
    <row r="88" spans="1:9" x14ac:dyDescent="0.2">
      <c r="A88" s="29" t="s">
        <v>10</v>
      </c>
      <c r="B88" s="19"/>
      <c r="C88" s="30"/>
      <c r="D88" s="31"/>
      <c r="E88" s="32">
        <f>SUM(E87:E87)</f>
        <v>0</v>
      </c>
    </row>
    <row r="89" spans="1:9" x14ac:dyDescent="0.2">
      <c r="A89" s="29"/>
      <c r="B89" s="19"/>
      <c r="C89" s="30"/>
      <c r="D89" s="31"/>
      <c r="E89" s="32"/>
    </row>
    <row r="90" spans="1:9" x14ac:dyDescent="0.2">
      <c r="A90" s="29" t="s">
        <v>36</v>
      </c>
      <c r="B90" s="19"/>
      <c r="C90" s="30"/>
      <c r="D90" s="31"/>
      <c r="E90" s="32"/>
    </row>
    <row r="91" spans="1:9" x14ac:dyDescent="0.2">
      <c r="A91" s="29"/>
      <c r="B91" s="10" t="s">
        <v>59</v>
      </c>
      <c r="C91" s="30">
        <v>1</v>
      </c>
      <c r="D91" s="31"/>
      <c r="E91" s="32">
        <f>+C91*D91</f>
        <v>0</v>
      </c>
    </row>
    <row r="92" spans="1:9" x14ac:dyDescent="0.2">
      <c r="A92" s="29" t="s">
        <v>10</v>
      </c>
      <c r="B92" s="10"/>
      <c r="C92" s="30"/>
      <c r="D92" s="31"/>
      <c r="E92" s="32">
        <f>+E91</f>
        <v>0</v>
      </c>
    </row>
    <row r="93" spans="1:9" ht="12.6" customHeight="1" x14ac:dyDescent="0.2">
      <c r="A93" s="10"/>
      <c r="B93" s="10"/>
      <c r="C93" s="11"/>
      <c r="D93" s="12"/>
      <c r="E93" s="10"/>
    </row>
    <row r="94" spans="1:9" ht="12.75" customHeight="1" x14ac:dyDescent="0.2">
      <c r="A94" s="21" t="s">
        <v>50</v>
      </c>
      <c r="B94" s="22"/>
      <c r="C94" s="23"/>
      <c r="D94" s="24"/>
      <c r="E94" s="38">
        <f>+E68+E76+E82+E88+E92</f>
        <v>0</v>
      </c>
    </row>
    <row r="95" spans="1:9" ht="14.1" customHeight="1" x14ac:dyDescent="0.2">
      <c r="A95" s="10"/>
      <c r="B95" s="10"/>
      <c r="C95" s="11"/>
      <c r="D95" s="12"/>
      <c r="E95" s="10"/>
    </row>
    <row r="96" spans="1:9" x14ac:dyDescent="0.2">
      <c r="A96" s="10"/>
      <c r="B96" s="10"/>
      <c r="C96" s="11"/>
      <c r="D96" s="12"/>
      <c r="E96" s="10"/>
    </row>
    <row r="97" spans="1:5" ht="13.5" x14ac:dyDescent="0.25">
      <c r="A97" s="44" t="s">
        <v>53</v>
      </c>
      <c r="B97" s="44"/>
      <c r="C97" s="39"/>
      <c r="D97" s="40"/>
      <c r="E97" s="41">
        <f>E18+E59+E94</f>
        <v>0</v>
      </c>
    </row>
    <row r="98" spans="1:5" ht="12.75" customHeight="1" x14ac:dyDescent="0.2">
      <c r="A98" s="48" t="s">
        <v>51</v>
      </c>
      <c r="B98" s="48"/>
      <c r="C98" s="39"/>
      <c r="D98" s="40"/>
      <c r="E98" s="42"/>
    </row>
    <row r="99" spans="1:5" ht="13.5" x14ac:dyDescent="0.25">
      <c r="A99" s="44" t="s">
        <v>54</v>
      </c>
      <c r="B99" s="44"/>
      <c r="C99" s="39"/>
      <c r="D99" s="40"/>
      <c r="E99" s="43">
        <f>+E97*1.21</f>
        <v>0</v>
      </c>
    </row>
  </sheetData>
  <sheetProtection selectLockedCells="1" selectUnlockedCells="1"/>
  <mergeCells count="12">
    <mergeCell ref="A99:B99"/>
    <mergeCell ref="A1:E1"/>
    <mergeCell ref="A2:E2"/>
    <mergeCell ref="A32:B32"/>
    <mergeCell ref="A39:B39"/>
    <mergeCell ref="A46:B46"/>
    <mergeCell ref="A53:B53"/>
    <mergeCell ref="A71:B71"/>
    <mergeCell ref="A79:B79"/>
    <mergeCell ref="A85:B85"/>
    <mergeCell ref="A97:B97"/>
    <mergeCell ref="A98:B98"/>
  </mergeCells>
  <pageMargins left="0.70833333333333337" right="0.70833333333333337" top="0.51180555555555562" bottom="0.39374999999999999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02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Tomický</dc:creator>
  <cp:lastModifiedBy>Havlíčková Alena</cp:lastModifiedBy>
  <dcterms:created xsi:type="dcterms:W3CDTF">2023-05-09T10:13:18Z</dcterms:created>
  <dcterms:modified xsi:type="dcterms:W3CDTF">2023-06-29T13:40:18Z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2023-05-09T12:12:50Z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2648596c-a769-4704-8c52-1dcf5b2f83cb</vt:lpwstr>
  </property>
  <property fmtid="{D5CDD505-2E9C-101B-9397-08002B2CF9AE}" pid="8" name="MSIP_Label_690ebb53-23a2-471a-9c6e-17bd0d11311e_ContentBits">
    <vt:lpwstr>0</vt:lpwstr>
  </property>
</Properties>
</file>