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2. výzva (NTB, tiskárny, projektory - SŠP Kyjov) NPO-DUP\02_ZD\ZD_230727_final\"/>
    </mc:Choice>
  </mc:AlternateContent>
  <xr:revisionPtr revIDLastSave="0" documentId="13_ncr:1_{79C08D74-11E4-4E6C-A2F3-F4CBCBE89D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  <c r="F4" i="1"/>
  <c r="E9" i="1" l="1"/>
  <c r="F9" i="1"/>
  <c r="F6" i="1"/>
  <c r="F7" i="1"/>
  <c r="F8" i="1"/>
  <c r="F5" i="1"/>
  <c r="E6" i="1"/>
  <c r="E7" i="1"/>
  <c r="E8" i="1"/>
  <c r="E5" i="1"/>
  <c r="E4" i="1"/>
  <c r="F10" i="1" l="1"/>
  <c r="F11" i="1" s="1"/>
</calcChain>
</file>

<file path=xl/sharedStrings.xml><?xml version="1.0" encoding="utf-8"?>
<sst xmlns="http://schemas.openxmlformats.org/spreadsheetml/2006/main" count="17" uniqueCount="17">
  <si>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</si>
  <si>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</si>
  <si>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</si>
  <si>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</si>
  <si>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</si>
  <si>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</si>
  <si>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</si>
  <si>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</si>
  <si>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</si>
  <si>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</si>
  <si>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</si>
  <si>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</si>
  <si>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Notebook - Typ III</t>
  </si>
  <si>
    <t>Dataprojektor - Typ I</t>
  </si>
  <si>
    <t>Dataprojektor - Typ II</t>
  </si>
  <si>
    <t>Tiskárna - Typ I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</si>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</sst>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Normal="100" workbookViewId="0">
      <selection activeCell="B10" sqref="B10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  <col min="7" max="7" width="37.7109375" style="1" customWidth="1"/>
  </cols>
  <sheetData>
    <row r="1" spans="1:14" ht="37.9" customHeight="1" x14ac:dyDescent="0.25">
      <c r="B1" s="24" t="s">
        <v>6</v>
      </c>
      <c r="C1" s="24"/>
      <c r="D1" s="24"/>
      <c r="E1" s="24"/>
      <c r="F1" s="24"/>
    </row>
    <row r="2" spans="1:14" ht="15.75" thickBot="1" x14ac:dyDescent="0.3"/>
    <row r="3" spans="1:14" ht="78" customHeight="1" x14ac:dyDescent="0.25">
      <c r="A3" s="16" t="s">
        <v>8</v>
      </c>
      <c r="B3" s="19" t="s">
        <v>7</v>
      </c>
      <c r="C3" s="5" t="s">
        <v>4</v>
      </c>
      <c r="D3" s="5" t="s">
        <v>5</v>
      </c>
      <c r="E3" s="5" t="s">
        <v>9</v>
      </c>
      <c r="F3" s="6" t="s">
        <v>1</v>
      </c>
      <c r="G3" s="22" t="s">
        <v>16</v>
      </c>
    </row>
    <row r="4" spans="1:14" ht="30" customHeight="1" x14ac:dyDescent="0.25">
      <c r="A4" s="17">
        <v>1</v>
      </c>
      <c r="B4" s="20" t="s">
        <v>10</v>
      </c>
      <c r="C4" s="11">
        <v>2</v>
      </c>
      <c r="D4" s="8">
        <v>0</v>
      </c>
      <c r="E4" s="9">
        <f t="shared" ref="E4:E9" si="0">D4*1.21</f>
        <v>0</v>
      </c>
      <c r="F4" s="10">
        <f t="shared" ref="F4:F9" si="1">C4*D4</f>
        <v>0</v>
      </c>
      <c r="G4" s="23" t="str">
        <f>IF(D4&gt;33057, "Překročena maximální cena bez DPH/ks", "OK")</f>
        <v>OK</v>
      </c>
    </row>
    <row r="5" spans="1:14" ht="30" customHeight="1" x14ac:dyDescent="0.25">
      <c r="A5" s="17">
        <v>2</v>
      </c>
      <c r="B5" s="20" t="s">
        <v>11</v>
      </c>
      <c r="C5" s="11">
        <v>1</v>
      </c>
      <c r="D5" s="8">
        <v>0</v>
      </c>
      <c r="E5" s="9">
        <f t="shared" si="0"/>
        <v>0</v>
      </c>
      <c r="F5" s="10">
        <f t="shared" si="1"/>
        <v>0</v>
      </c>
      <c r="G5" s="23" t="str">
        <f t="shared" ref="G5:G9" si="2">IF(D5&gt;33057, "Překročena maximální cena bez DPH/ks", "OK")</f>
        <v>OK</v>
      </c>
    </row>
    <row r="6" spans="1:14" ht="30" customHeight="1" x14ac:dyDescent="0.25">
      <c r="A6" s="17">
        <v>3</v>
      </c>
      <c r="B6" s="20" t="s">
        <v>12</v>
      </c>
      <c r="C6" s="11">
        <v>1</v>
      </c>
      <c r="D6" s="8">
        <v>0</v>
      </c>
      <c r="E6" s="9">
        <f t="shared" si="0"/>
        <v>0</v>
      </c>
      <c r="F6" s="10">
        <f t="shared" si="1"/>
        <v>0</v>
      </c>
      <c r="G6" s="23" t="str">
        <f t="shared" si="2"/>
        <v>OK</v>
      </c>
    </row>
    <row r="7" spans="1:14" ht="30" customHeight="1" x14ac:dyDescent="0.25">
      <c r="A7" s="17">
        <v>4</v>
      </c>
      <c r="B7" s="20" t="s">
        <v>15</v>
      </c>
      <c r="C7" s="11">
        <v>9</v>
      </c>
      <c r="D7" s="8">
        <v>0</v>
      </c>
      <c r="E7" s="9">
        <f t="shared" si="0"/>
        <v>0</v>
      </c>
      <c r="F7" s="10">
        <f t="shared" si="1"/>
        <v>0</v>
      </c>
      <c r="G7" s="23" t="str">
        <f t="shared" si="2"/>
        <v>OK</v>
      </c>
    </row>
    <row r="8" spans="1:14" ht="30" customHeight="1" x14ac:dyDescent="0.25">
      <c r="A8" s="17">
        <v>5</v>
      </c>
      <c r="B8" s="20" t="s">
        <v>13</v>
      </c>
      <c r="C8" s="11">
        <v>2</v>
      </c>
      <c r="D8" s="8">
        <v>0</v>
      </c>
      <c r="E8" s="9">
        <f t="shared" si="0"/>
        <v>0</v>
      </c>
      <c r="F8" s="10">
        <f t="shared" si="1"/>
        <v>0</v>
      </c>
      <c r="G8" s="23" t="str">
        <f t="shared" si="2"/>
        <v>OK</v>
      </c>
    </row>
    <row r="9" spans="1:14" ht="30" customHeight="1" thickBot="1" x14ac:dyDescent="0.3">
      <c r="A9" s="18">
        <v>6</v>
      </c>
      <c r="B9" s="21" t="s">
        <v>14</v>
      </c>
      <c r="C9" s="12">
        <v>1</v>
      </c>
      <c r="D9" s="13">
        <v>0</v>
      </c>
      <c r="E9" s="14">
        <f t="shared" si="0"/>
        <v>0</v>
      </c>
      <c r="F9" s="15">
        <f t="shared" si="1"/>
        <v>0</v>
      </c>
      <c r="G9" s="23" t="str">
        <f t="shared" si="2"/>
        <v>OK</v>
      </c>
    </row>
    <row r="10" spans="1:14" s="1" customFormat="1" ht="27" customHeight="1" thickBot="1" x14ac:dyDescent="0.3">
      <c r="B10" s="2"/>
      <c r="C10" s="26" t="s">
        <v>0</v>
      </c>
      <c r="D10" s="27"/>
      <c r="E10" s="28"/>
      <c r="F10" s="7">
        <f>SUM(F4:F9)</f>
        <v>0</v>
      </c>
    </row>
    <row r="11" spans="1:14" s="1" customFormat="1" ht="27" customHeight="1" thickBot="1" x14ac:dyDescent="0.3">
      <c r="B11" s="2"/>
      <c r="C11" s="29" t="s">
        <v>3</v>
      </c>
      <c r="D11" s="30"/>
      <c r="E11" s="31"/>
      <c r="F11" s="4">
        <f>F10*1.21</f>
        <v>0</v>
      </c>
    </row>
    <row r="13" spans="1:14" ht="36" customHeight="1" x14ac:dyDescent="0.25">
      <c r="B13" s="25" t="s">
        <v>2</v>
      </c>
      <c r="C13" s="25"/>
      <c r="D13" s="25"/>
      <c r="E13" s="25"/>
      <c r="F13" s="25"/>
      <c r="G13" s="3"/>
      <c r="H13" s="3"/>
      <c r="I13" s="3"/>
      <c r="J13" s="3"/>
      <c r="K13" s="3"/>
      <c r="L13" s="3"/>
      <c r="M13" s="3"/>
      <c r="N13" s="3"/>
    </row>
  </sheetData>
  <sheetProtection algorithmName="SHA-512" hashValue="YYEa8dOC62qQ9z69gaN69tNYCcWENULLvAvcZtdgph7cJrMdHguTA+qp/Gv2mTq5K6ZrygnnL7eF2O6BpbUIUQ==" saltValue="tBXOGXiZbl9wsG27A3ZXnQ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2023-07-27T09:07:29Z</dcterms:modified>
</cp:coreProperties>
</file>