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0" yWindow="390" windowWidth="28800" windowHeight="14835" activeTab="0"/>
  </bookViews>
  <sheets>
    <sheet name="List1" sheetId="1" r:id="rId1"/>
    <sheet name="List2" sheetId="2" r:id="rId2"/>
  </sheets>
  <definedNames>
    <definedName name="_xlnm.Print_Area" localSheetId="0">'List1'!$A$1:$I$42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<sst xmlns="http://schemas.openxmlformats.org/spreadsheetml/2006/main" count="79" uniqueCount="41">
  <si>
    <t>ks</t>
  </si>
  <si>
    <t>Cena servisních činností</t>
  </si>
  <si>
    <t xml:space="preserve">předpokládaná doba používání přístroje pro účely hodnocení (roky) </t>
  </si>
  <si>
    <t>záruční lhůta (roky)</t>
  </si>
  <si>
    <t xml:space="preserve">předpokládaná doba používání přístroje po záruce pro účely hodnocení (roky) </t>
  </si>
  <si>
    <t>Pravidelné servisní prohlídky (BTK + KEZ) + pravidelné revize + pravidelnéh validace po uplynutí  záruky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</si>
  <si>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</si>
  <si>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</si>
  <si>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</si>
  <si>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</si>
  <si>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</si>
  <si>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</si>
  <si>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</si>
  <si>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pouze takto označené položky vyplňuje dodavatel</t>
  </si>
  <si>
    <t>Datum:</t>
  </si>
  <si>
    <t>razítko a podpis dodavatele</t>
  </si>
  <si>
    <t>MJ</t>
  </si>
  <si>
    <t xml:space="preserve">předpokládaný počet  MJ pro účely hodnocení za dobu používání přístroje </t>
  </si>
  <si>
    <t>předpokládaný počet  MJ pro účely hodnocení za dobu používání přístroje po záruce</t>
  </si>
  <si>
    <t xml:space="preserve">požadovaný počet  MJ </t>
  </si>
  <si>
    <t>Pořizovací cena v Kč bez DPH celkem</t>
  </si>
  <si>
    <t>Cena za pozáruční období provozu přístroje  pro účely hodnocení v Kč bez DPH</t>
  </si>
  <si>
    <t>cena MJ v Kč bez DPH</t>
  </si>
  <si>
    <t>Cena instruktáží  pro účely hodnocení v Kč bez DPH</t>
  </si>
  <si>
    <t>údaje, které budou dopočteny dle nastavených vzorců</t>
  </si>
  <si>
    <t xml:space="preserve">Výpočet hodnocené ceny pro kritérium hodnocení č. 1 </t>
  </si>
  <si>
    <t>počet  MJ pro účely hodnocení  za 1 rok</t>
  </si>
  <si>
    <t>předpokládaný počet  MJ pro účely hodnocení  za 1 rok</t>
  </si>
  <si>
    <t>nastavené hodnoty jsou konstantní pro účel hodnocení a nesmí být měněny</t>
  </si>
  <si>
    <t>údaj, který bude vypočten dle nastavených vzorců a bude hodnocen</t>
  </si>
  <si>
    <t xml:space="preserve">Pořizovací cena přístroje (zařízení) </t>
  </si>
  <si>
    <t>Pořizovací cena a předpokládané provozní náklady po záruční lhůtě 3 ks dokovacích stanic včetně příslušenství (mimo řídící jednotky)</t>
  </si>
  <si>
    <t>Pořizovací cena a předpokládané provozní náklady po záruční lhůtě za 3 ks řídících jednotek CELKEM:</t>
  </si>
  <si>
    <t>Pořizovací cena a předpokládané provozní náklady CELKEM</t>
  </si>
  <si>
    <t>Pořizovací cena CELKEM</t>
  </si>
  <si>
    <t>příloha 3</t>
  </si>
  <si>
    <t>1. Dialyzační monitor - 1 ks</t>
  </si>
  <si>
    <t>2. mobilní vodárna - 1 ks</t>
  </si>
  <si>
    <t>údaj, který bude dopočten dle nastaveného vzorce = celková kupní cena  za oba přístroje (zařízení) = kupní cena z Obchodních podmínek</t>
  </si>
  <si>
    <t xml:space="preserve">Pořizovací cena přístroje </t>
  </si>
  <si>
    <t xml:space="preserve">Pořizovací cena přístroje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</si>
</sst>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 applyProtection="1">
      <alignment vertical="center" wrapText="1"/>
      <protection locked="0"/>
    </xf>
    <xf numFmtId="4" fontId="4" fillId="4" borderId="3" xfId="0" applyNumberFormat="1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 wrapText="1"/>
    </xf>
    <xf numFmtId="4" fontId="3" fillId="4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vertical="center" wrapText="1"/>
    </xf>
    <xf numFmtId="4" fontId="3" fillId="4" borderId="11" xfId="0" applyNumberFormat="1" applyFont="1" applyFill="1" applyBorder="1" applyAlignment="1">
      <alignment vertical="center" wrapText="1"/>
    </xf>
    <xf numFmtId="4" fontId="3" fillId="5" borderId="1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3" fillId="6" borderId="11" xfId="0" applyNumberFormat="1" applyFont="1" applyFill="1" applyBorder="1" applyAlignment="1">
      <alignment vertical="center" wrapText="1"/>
    </xf>
    <xf numFmtId="4" fontId="3" fillId="7" borderId="11" xfId="0" applyNumberFormat="1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9" fillId="0" borderId="6" xfId="0" applyNumberFormat="1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3" fillId="9" borderId="0" xfId="0" applyNumberFormat="1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4" fillId="2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3" fillId="9" borderId="19" xfId="0" applyNumberFormat="1" applyFont="1" applyFill="1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1466850</xdr:colOff>
      <xdr:row>1</xdr:row>
      <xdr:rowOff>257175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39065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0E4D-F55D-442C-9DF9-040D12EFBF8C}">
  <sheetPr>
    <pageSetUpPr fitToPage="1"/>
  </sheetPr>
  <dimension ref="A2:AS220"/>
  <sheetViews>
    <sheetView tabSelected="1" workbookViewId="0" topLeftCell="A4">
      <selection activeCell="A6" sqref="A6:H6"/>
    </sheetView>
  </sheetViews>
  <sheetFormatPr defaultColWidth="9.140625" defaultRowHeight="15"/>
  <cols>
    <col min="1" max="1" width="53.140625" style="5" customWidth="1"/>
    <col min="2" max="2" width="6.140625" style="5" customWidth="1"/>
    <col min="3" max="3" width="14.8515625" style="5" customWidth="1"/>
    <col min="4" max="4" width="28.421875" style="5" customWidth="1"/>
    <col min="5" max="5" width="9.57421875" style="5" customWidth="1"/>
    <col min="6" max="6" width="25.140625" style="5" customWidth="1"/>
    <col min="7" max="7" width="19.8515625" style="5" customWidth="1"/>
    <col min="8" max="9" width="25.140625" style="5" customWidth="1"/>
    <col min="10" max="45" width="9.140625" style="2" customWidth="1"/>
    <col min="46" max="16384" width="9.140625" style="5" customWidth="1"/>
  </cols>
  <sheetData>
    <row r="1" s="2" customFormat="1" ht="22.5" customHeight="1"/>
    <row r="2" spans="1:9" s="2" customFormat="1" ht="22.5" customHeight="1">
      <c r="A2" s="62" t="s">
        <v>25</v>
      </c>
      <c r="B2" s="63"/>
      <c r="C2" s="63"/>
      <c r="D2" s="63"/>
      <c r="E2" s="63"/>
      <c r="F2" s="63"/>
      <c r="G2" s="63"/>
      <c r="H2" s="63"/>
      <c r="I2" s="63"/>
    </row>
    <row r="3" spans="1:7" s="2" customFormat="1" ht="10.5" customHeight="1" thickBot="1">
      <c r="A3" s="67" t="s">
        <v>35</v>
      </c>
      <c r="B3" s="68"/>
      <c r="C3" s="68"/>
      <c r="D3" s="68"/>
      <c r="E3" s="68"/>
      <c r="F3" s="68"/>
      <c r="G3" s="3"/>
    </row>
    <row r="4" spans="1:45" s="46" customFormat="1" ht="25.5">
      <c r="A4" s="47" t="s">
        <v>30</v>
      </c>
      <c r="B4" s="41" t="s">
        <v>16</v>
      </c>
      <c r="C4" s="42" t="s">
        <v>22</v>
      </c>
      <c r="D4" s="69"/>
      <c r="E4" s="69"/>
      <c r="F4" s="69"/>
      <c r="G4" s="69"/>
      <c r="H4" s="43" t="s">
        <v>19</v>
      </c>
      <c r="I4" s="48" t="s">
        <v>20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45" s="16" customFormat="1" ht="19.5" customHeight="1">
      <c r="A5" s="17" t="s">
        <v>36</v>
      </c>
      <c r="B5" s="9" t="s">
        <v>0</v>
      </c>
      <c r="C5" s="10"/>
      <c r="D5" s="70"/>
      <c r="E5" s="70"/>
      <c r="F5" s="70"/>
      <c r="G5" s="70"/>
      <c r="H5" s="18">
        <v>1</v>
      </c>
      <c r="I5" s="19">
        <f>C5*H5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9" s="1" customFormat="1" ht="19.5" customHeight="1" thickBot="1">
      <c r="A6" s="71" t="s">
        <v>40</v>
      </c>
      <c r="B6" s="72"/>
      <c r="C6" s="72"/>
      <c r="D6" s="72"/>
      <c r="E6" s="72"/>
      <c r="F6" s="72"/>
      <c r="G6" s="72"/>
      <c r="H6" s="72"/>
      <c r="I6" s="20">
        <f>SUM(I5:I5)</f>
        <v>0</v>
      </c>
    </row>
    <row r="7" spans="1:45" s="46" customFormat="1" ht="38.25">
      <c r="A7" s="47" t="s">
        <v>1</v>
      </c>
      <c r="B7" s="41" t="s">
        <v>16</v>
      </c>
      <c r="C7" s="42" t="s">
        <v>22</v>
      </c>
      <c r="D7" s="42" t="s">
        <v>2</v>
      </c>
      <c r="E7" s="42" t="s">
        <v>3</v>
      </c>
      <c r="F7" s="42" t="s">
        <v>4</v>
      </c>
      <c r="G7" s="42" t="s">
        <v>26</v>
      </c>
      <c r="H7" s="43" t="s">
        <v>18</v>
      </c>
      <c r="I7" s="44" t="s">
        <v>21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45" s="6" customFormat="1" ht="33.75" customHeight="1">
      <c r="A8" s="8" t="s">
        <v>5</v>
      </c>
      <c r="B8" s="9" t="s">
        <v>0</v>
      </c>
      <c r="C8" s="10"/>
      <c r="D8" s="11">
        <v>5</v>
      </c>
      <c r="E8" s="10"/>
      <c r="F8" s="12">
        <f>D8-E8</f>
        <v>5</v>
      </c>
      <c r="G8" s="13">
        <v>1</v>
      </c>
      <c r="H8" s="14">
        <f>F8*G8</f>
        <v>5</v>
      </c>
      <c r="I8" s="15">
        <f>C8*H8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6" customFormat="1" ht="19.5" customHeight="1">
      <c r="A9" s="8" t="s">
        <v>6</v>
      </c>
      <c r="B9" s="9" t="s">
        <v>7</v>
      </c>
      <c r="C9" s="10"/>
      <c r="D9" s="11">
        <v>5</v>
      </c>
      <c r="E9" s="10"/>
      <c r="F9" s="12">
        <f aca="true" t="shared" si="0" ref="F9">D9-E9</f>
        <v>5</v>
      </c>
      <c r="G9" s="11">
        <v>2</v>
      </c>
      <c r="H9" s="14">
        <f aca="true" t="shared" si="1" ref="H9">F9*G9</f>
        <v>10</v>
      </c>
      <c r="I9" s="15">
        <f aca="true" t="shared" si="2" ref="I9">C9*H9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6" customFormat="1" ht="19.5" customHeight="1" thickBot="1">
      <c r="A10" s="53" t="s">
        <v>8</v>
      </c>
      <c r="B10" s="54"/>
      <c r="C10" s="54"/>
      <c r="D10" s="54"/>
      <c r="E10" s="54"/>
      <c r="F10" s="54"/>
      <c r="G10" s="54"/>
      <c r="H10" s="55"/>
      <c r="I10" s="25">
        <f>SUM(I8:I9)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46" customFormat="1" ht="38.25">
      <c r="A11" s="47" t="s">
        <v>9</v>
      </c>
      <c r="B11" s="41" t="s">
        <v>16</v>
      </c>
      <c r="C11" s="42" t="s">
        <v>22</v>
      </c>
      <c r="D11" s="42" t="s">
        <v>2</v>
      </c>
      <c r="E11" s="42"/>
      <c r="F11" s="42"/>
      <c r="G11" s="42" t="s">
        <v>27</v>
      </c>
      <c r="H11" s="43" t="s">
        <v>17</v>
      </c>
      <c r="I11" s="44" t="s">
        <v>23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</row>
    <row r="12" spans="1:45" s="16" customFormat="1" ht="25.5">
      <c r="A12" s="8" t="s">
        <v>10</v>
      </c>
      <c r="B12" s="9" t="s">
        <v>0</v>
      </c>
      <c r="C12" s="10"/>
      <c r="D12" s="11">
        <v>5</v>
      </c>
      <c r="E12" s="11"/>
      <c r="F12" s="11"/>
      <c r="G12" s="11">
        <v>1</v>
      </c>
      <c r="H12" s="14">
        <f>D12*G12</f>
        <v>5</v>
      </c>
      <c r="I12" s="15">
        <f>C12*H12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16" customFormat="1" ht="19.5" customHeight="1" thickBot="1">
      <c r="A13" s="53" t="s">
        <v>11</v>
      </c>
      <c r="B13" s="54"/>
      <c r="C13" s="54"/>
      <c r="D13" s="54"/>
      <c r="E13" s="54"/>
      <c r="F13" s="54"/>
      <c r="G13" s="54"/>
      <c r="H13" s="55"/>
      <c r="I13" s="25">
        <f>SUM(I11:I12)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16" customFormat="1" ht="19.5" customHeight="1" thickBot="1">
      <c r="A14" s="60" t="s">
        <v>12</v>
      </c>
      <c r="B14" s="60"/>
      <c r="C14" s="60"/>
      <c r="D14" s="60"/>
      <c r="E14" s="60"/>
      <c r="F14" s="60"/>
      <c r="G14" s="60"/>
      <c r="H14" s="60"/>
      <c r="I14" s="26">
        <f>I10+I13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29" customFormat="1" ht="19.5" customHeight="1" thickBot="1">
      <c r="A15" s="58" t="s">
        <v>31</v>
      </c>
      <c r="B15" s="59"/>
      <c r="C15" s="59"/>
      <c r="D15" s="59"/>
      <c r="E15" s="59"/>
      <c r="F15" s="59"/>
      <c r="G15" s="59"/>
      <c r="H15" s="59"/>
      <c r="I15" s="27">
        <f>I6+I14</f>
        <v>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9" s="28" customFormat="1" ht="6.75" customHeight="1" thickBot="1">
      <c r="A16" s="49"/>
      <c r="B16" s="50"/>
      <c r="C16" s="50"/>
      <c r="D16" s="50"/>
      <c r="E16" s="50"/>
      <c r="F16" s="49"/>
      <c r="G16" s="49"/>
      <c r="H16" s="49"/>
      <c r="I16" s="49"/>
    </row>
    <row r="17" spans="1:45" s="46" customFormat="1" ht="25.5">
      <c r="A17" s="47" t="s">
        <v>30</v>
      </c>
      <c r="B17" s="41" t="s">
        <v>16</v>
      </c>
      <c r="C17" s="42" t="s">
        <v>22</v>
      </c>
      <c r="D17" s="69"/>
      <c r="E17" s="69"/>
      <c r="F17" s="69"/>
      <c r="G17" s="69"/>
      <c r="H17" s="43" t="s">
        <v>19</v>
      </c>
      <c r="I17" s="48" t="s">
        <v>20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s="16" customFormat="1" ht="19.5" customHeight="1">
      <c r="A18" s="17" t="s">
        <v>37</v>
      </c>
      <c r="B18" s="9" t="s">
        <v>0</v>
      </c>
      <c r="C18" s="10"/>
      <c r="D18" s="70"/>
      <c r="E18" s="70"/>
      <c r="F18" s="70"/>
      <c r="G18" s="70"/>
      <c r="H18" s="18">
        <v>1</v>
      </c>
      <c r="I18" s="19">
        <f>C18*H18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9" s="1" customFormat="1" ht="19.5" customHeight="1" thickBot="1">
      <c r="A19" s="71" t="s">
        <v>39</v>
      </c>
      <c r="B19" s="72"/>
      <c r="C19" s="72"/>
      <c r="D19" s="72"/>
      <c r="E19" s="72"/>
      <c r="F19" s="72"/>
      <c r="G19" s="72"/>
      <c r="H19" s="72"/>
      <c r="I19" s="20">
        <f>SUM(I18:I18)</f>
        <v>0</v>
      </c>
    </row>
    <row r="20" spans="1:45" s="46" customFormat="1" ht="61.5" customHeight="1">
      <c r="A20" s="47" t="s">
        <v>1</v>
      </c>
      <c r="B20" s="41" t="s">
        <v>16</v>
      </c>
      <c r="C20" s="42" t="s">
        <v>22</v>
      </c>
      <c r="D20" s="42" t="s">
        <v>2</v>
      </c>
      <c r="E20" s="42" t="s">
        <v>3</v>
      </c>
      <c r="F20" s="42" t="s">
        <v>4</v>
      </c>
      <c r="G20" s="42" t="s">
        <v>26</v>
      </c>
      <c r="H20" s="43" t="s">
        <v>18</v>
      </c>
      <c r="I20" s="44" t="s">
        <v>21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45" s="6" customFormat="1" ht="29.25" customHeight="1">
      <c r="A21" s="8" t="s">
        <v>5</v>
      </c>
      <c r="B21" s="9" t="s">
        <v>0</v>
      </c>
      <c r="C21" s="10"/>
      <c r="D21" s="11">
        <v>5</v>
      </c>
      <c r="E21" s="10"/>
      <c r="F21" s="12">
        <f>D21-E21</f>
        <v>5</v>
      </c>
      <c r="G21" s="13"/>
      <c r="H21" s="14">
        <f>F21*G21</f>
        <v>0</v>
      </c>
      <c r="I21" s="15">
        <f>C21*H21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6" customFormat="1" ht="19.5" customHeight="1">
      <c r="A22" s="8" t="s">
        <v>6</v>
      </c>
      <c r="B22" s="9" t="s">
        <v>7</v>
      </c>
      <c r="C22" s="10"/>
      <c r="D22" s="11">
        <v>5</v>
      </c>
      <c r="E22" s="10"/>
      <c r="F22" s="12">
        <f aca="true" t="shared" si="3" ref="F22">D22-E22</f>
        <v>5</v>
      </c>
      <c r="G22" s="11">
        <v>2</v>
      </c>
      <c r="H22" s="14">
        <f aca="true" t="shared" si="4" ref="H22">F22*G22</f>
        <v>10</v>
      </c>
      <c r="I22" s="15">
        <f aca="true" t="shared" si="5" ref="I22">C22*H22</f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6" customFormat="1" ht="19.5" customHeight="1" thickBot="1">
      <c r="A23" s="21" t="s">
        <v>8</v>
      </c>
      <c r="B23" s="22"/>
      <c r="C23" s="23"/>
      <c r="D23" s="23"/>
      <c r="E23" s="23"/>
      <c r="F23" s="23"/>
      <c r="G23" s="23"/>
      <c r="H23" s="24"/>
      <c r="I23" s="25">
        <f>SUM(I21:I22)</f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46" customFormat="1" ht="38.25">
      <c r="A24" s="47" t="s">
        <v>9</v>
      </c>
      <c r="B24" s="41" t="s">
        <v>16</v>
      </c>
      <c r="C24" s="42" t="s">
        <v>22</v>
      </c>
      <c r="D24" s="42" t="s">
        <v>2</v>
      </c>
      <c r="E24" s="42"/>
      <c r="F24" s="42"/>
      <c r="G24" s="42" t="s">
        <v>27</v>
      </c>
      <c r="H24" s="43" t="s">
        <v>17</v>
      </c>
      <c r="I24" s="44" t="s">
        <v>23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s="16" customFormat="1" ht="25.5">
      <c r="A25" s="8" t="s">
        <v>10</v>
      </c>
      <c r="B25" s="9" t="s">
        <v>0</v>
      </c>
      <c r="C25" s="10"/>
      <c r="D25" s="11">
        <v>5</v>
      </c>
      <c r="E25" s="11"/>
      <c r="F25" s="11"/>
      <c r="G25" s="11">
        <v>1</v>
      </c>
      <c r="H25" s="14">
        <f>D25*G25</f>
        <v>5</v>
      </c>
      <c r="I25" s="15">
        <f>C25*H25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16" customFormat="1" ht="21" customHeight="1" thickBot="1">
      <c r="A26" s="21" t="s">
        <v>11</v>
      </c>
      <c r="B26" s="22"/>
      <c r="C26" s="23"/>
      <c r="D26" s="23"/>
      <c r="E26" s="23"/>
      <c r="F26" s="23"/>
      <c r="G26" s="23"/>
      <c r="H26" s="24"/>
      <c r="I26" s="25">
        <f>SUM(I24:I25)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16" customFormat="1" ht="21" customHeight="1" thickBot="1">
      <c r="A27" s="60" t="s">
        <v>12</v>
      </c>
      <c r="B27" s="60"/>
      <c r="C27" s="60"/>
      <c r="D27" s="60"/>
      <c r="E27" s="60"/>
      <c r="F27" s="60"/>
      <c r="G27" s="60"/>
      <c r="H27" s="60"/>
      <c r="I27" s="26">
        <f>I23+I26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9" customFormat="1" ht="21" customHeight="1" thickBot="1">
      <c r="A28" s="58" t="s">
        <v>32</v>
      </c>
      <c r="B28" s="59"/>
      <c r="C28" s="59"/>
      <c r="D28" s="59"/>
      <c r="E28" s="59"/>
      <c r="F28" s="59"/>
      <c r="G28" s="59"/>
      <c r="H28" s="59"/>
      <c r="I28" s="27">
        <f>I19+I27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9" s="28" customFormat="1" ht="6.75" customHeight="1" thickBot="1">
      <c r="A29" s="56"/>
      <c r="B29" s="57"/>
      <c r="C29" s="57"/>
      <c r="D29" s="57"/>
      <c r="E29" s="57"/>
      <c r="F29" s="57"/>
      <c r="G29" s="57"/>
      <c r="H29" s="57"/>
      <c r="I29" s="57"/>
    </row>
    <row r="30" spans="1:45" s="29" customFormat="1" ht="27.75" customHeight="1" thickBot="1">
      <c r="A30" s="58" t="s">
        <v>34</v>
      </c>
      <c r="B30" s="59"/>
      <c r="C30" s="59"/>
      <c r="D30" s="59"/>
      <c r="E30" s="59"/>
      <c r="F30" s="59"/>
      <c r="G30" s="59"/>
      <c r="H30" s="59"/>
      <c r="I30" s="32">
        <f>I6+I19</f>
        <v>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ht="27.75" customHeight="1" thickBot="1">
      <c r="A31" s="58" t="s">
        <v>33</v>
      </c>
      <c r="B31" s="59"/>
      <c r="C31" s="59"/>
      <c r="D31" s="59"/>
      <c r="E31" s="59"/>
      <c r="F31" s="59"/>
      <c r="G31" s="59"/>
      <c r="H31" s="59"/>
      <c r="I31" s="33">
        <f>I28+I15</f>
        <v>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9" s="28" customFormat="1" ht="6.75" customHeight="1">
      <c r="A32" s="30"/>
      <c r="B32" s="31"/>
      <c r="C32" s="31"/>
      <c r="D32" s="31"/>
      <c r="E32" s="31"/>
      <c r="F32" s="30"/>
      <c r="G32" s="30"/>
      <c r="H32" s="30"/>
      <c r="I32" s="30"/>
    </row>
    <row r="33" spans="1:45" s="16" customFormat="1" ht="14.25" customHeight="1">
      <c r="A33" s="34"/>
      <c r="B33" s="51" t="s">
        <v>38</v>
      </c>
      <c r="C33" s="52"/>
      <c r="D33" s="52"/>
      <c r="E33" s="52"/>
      <c r="F33" s="52"/>
      <c r="G33" s="61"/>
      <c r="H33" s="61"/>
      <c r="I33" s="6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9" s="1" customFormat="1" ht="14.25" customHeight="1">
      <c r="A34" s="35"/>
      <c r="B34" s="51" t="s">
        <v>24</v>
      </c>
      <c r="C34" s="52"/>
      <c r="D34" s="52"/>
      <c r="E34" s="52"/>
      <c r="F34" s="52"/>
      <c r="G34" s="52"/>
      <c r="H34" s="52"/>
      <c r="I34" s="52"/>
    </row>
    <row r="35" spans="1:9" s="1" customFormat="1" ht="14.25" customHeight="1">
      <c r="A35" s="36"/>
      <c r="B35" s="64"/>
      <c r="C35" s="52"/>
      <c r="D35" s="52"/>
      <c r="E35" s="52"/>
      <c r="F35" s="52"/>
      <c r="G35" s="52"/>
      <c r="H35" s="52"/>
      <c r="I35" s="52"/>
    </row>
    <row r="36" spans="1:45" s="16" customFormat="1" ht="14.25" customHeight="1">
      <c r="A36" s="37"/>
      <c r="B36" s="51" t="s">
        <v>13</v>
      </c>
      <c r="C36" s="52"/>
      <c r="D36" s="52"/>
      <c r="E36" s="52"/>
      <c r="F36" s="52"/>
      <c r="G36" s="7"/>
      <c r="H36" s="7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16" customFormat="1" ht="14.25" customHeight="1">
      <c r="A37" s="38"/>
      <c r="B37" s="51" t="s">
        <v>29</v>
      </c>
      <c r="C37" s="52"/>
      <c r="D37" s="52"/>
      <c r="E37" s="52"/>
      <c r="F37" s="52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9" s="1" customFormat="1" ht="14.25" customHeight="1">
      <c r="A38" s="39"/>
      <c r="B38" s="51" t="s">
        <v>28</v>
      </c>
      <c r="C38" s="52"/>
      <c r="D38" s="52"/>
      <c r="E38" s="52"/>
      <c r="F38" s="52"/>
      <c r="G38" s="7"/>
      <c r="H38" s="7"/>
      <c r="I38" s="7"/>
    </row>
    <row r="39" s="1" customFormat="1" ht="12.75"/>
    <row r="40" s="1" customFormat="1" ht="12.75"/>
    <row r="41" spans="1:9" s="1" customFormat="1" ht="12.75">
      <c r="A41" s="1" t="s">
        <v>14</v>
      </c>
      <c r="G41" s="40"/>
      <c r="H41" s="40"/>
      <c r="I41" s="40"/>
    </row>
    <row r="42" spans="7:9" s="1" customFormat="1" ht="12.75">
      <c r="G42" s="65" t="s">
        <v>15</v>
      </c>
      <c r="H42" s="65"/>
      <c r="I42" s="66"/>
    </row>
    <row r="43" s="2" customFormat="1" ht="15">
      <c r="G43" s="4"/>
    </row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pans="5:6" s="2" customFormat="1" ht="15">
      <c r="E220" s="5"/>
      <c r="F220" s="5"/>
    </row>
  </sheetData>
  <mergeCells count="27">
    <mergeCell ref="A2:I2"/>
    <mergeCell ref="B34:I35"/>
    <mergeCell ref="B36:F36"/>
    <mergeCell ref="G42:I42"/>
    <mergeCell ref="A3:F3"/>
    <mergeCell ref="A14:H14"/>
    <mergeCell ref="D4:D5"/>
    <mergeCell ref="E4:E5"/>
    <mergeCell ref="F4:F5"/>
    <mergeCell ref="G4:G5"/>
    <mergeCell ref="A6:H6"/>
    <mergeCell ref="D17:D18"/>
    <mergeCell ref="E17:E18"/>
    <mergeCell ref="F17:F18"/>
    <mergeCell ref="G17:G18"/>
    <mergeCell ref="A19:H19"/>
    <mergeCell ref="B37:F37"/>
    <mergeCell ref="B38:F38"/>
    <mergeCell ref="A10:H10"/>
    <mergeCell ref="A13:H13"/>
    <mergeCell ref="A29:I29"/>
    <mergeCell ref="A28:H28"/>
    <mergeCell ref="A31:H31"/>
    <mergeCell ref="A15:H15"/>
    <mergeCell ref="A30:H30"/>
    <mergeCell ref="A27:H27"/>
    <mergeCell ref="B33:I33"/>
  </mergeCells>
  <printOptions horizontalCentered="1"/>
  <pageMargins left="0" right="0" top="0" bottom="0" header="0" footer="0"/>
  <pageSetup fitToWidth="0" fitToHeight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F476-E659-496F-A2A4-9740045CB65C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2023-05-03T09:05:10Z</cp:lastPrinted>
  <dcterms:created xsi:type="dcterms:W3CDTF">2021-08-16T09:08:11Z</dcterms:created>
  <dcterms:modified xsi:type="dcterms:W3CDTF">2023-09-12T05:12:02Z</dcterms:modified>
  <cp:category/>
  <cp:version/>
  <cp:contentType/>
  <cp:contentStatus/>
</cp:coreProperties>
</file>