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13/"/>
    </mc:Choice>
  </mc:AlternateContent>
  <xr:revisionPtr revIDLastSave="313" documentId="8_{3C1BC99B-21B3-4A94-96FF-C90D87542E67}" xr6:coauthVersionLast="47" xr6:coauthVersionMax="47" xr10:uidLastSave="{38DDEFD1-5C03-4C68-A1D8-6C2ADFDBD9E8}"/>
  <bookViews>
    <workbookView xWindow="2730" yWindow="2130" windowWidth="38145" windowHeight="19470" xr2:uid="{00000000-000D-0000-FFFF-FFFF00000000}"/>
  </bookViews>
  <sheets>
    <sheet name="18-09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7" i="2"/>
  <c r="H13" i="2" l="1"/>
</calcChain>
</file>

<file path=xl/sharedStrings.xml><?xml version="1.0" encoding="utf-8"?>
<sst xmlns="http://schemas.openxmlformats.org/spreadsheetml/2006/main" count="35" uniqueCount="28">
  <si>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</si>
  <si>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</si>
  <si>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</si>
  <si>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</si>
  <si>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</si>
  <si>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</si>
  <si>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</si>
  <si>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</si>
  <si>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</si>
  <si>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</si>
  <si>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</si>
  <si>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</si>
  <si>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</si>
  <si>
    <t>Účastník:</t>
  </si>
  <si>
    <t>OKI</t>
  </si>
  <si>
    <t>C532/C542, MC563/MC573</t>
  </si>
  <si>
    <t>OKI MC573 - magenta</t>
  </si>
  <si>
    <t>OKI MC573 - cyan</t>
  </si>
  <si>
    <t>OKI MC573 - black image drum</t>
  </si>
  <si>
    <t>HP OfficeJet 250 - black 62XL</t>
  </si>
  <si>
    <t>HP OfficeJet 250 - color 62XL</t>
  </si>
  <si>
    <t>C2P05AE</t>
  </si>
  <si>
    <t>C2P07AE</t>
  </si>
  <si>
    <t>HP</t>
  </si>
  <si>
    <t>OKI B412/MC472 - toner black kapacita 7k</t>
  </si>
  <si>
    <t>OKI B412, B472</t>
  </si>
  <si>
    <t>HP OfficeJet 5742, HP OfficeJet 250 Mobile</t>
  </si>
  <si>
    <t>Název/obchodní firma/jméno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</si>
</sst>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</cellXfs>
  <cellStyles count="1">
    <cellStyle name="Normální" xfId="0" builtinId="0"/>
  </cellStyles>
  <dxfs count="3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13"/>
  <sheetViews>
    <sheetView tabSelected="1" zoomScaleNormal="100" workbookViewId="0">
      <selection activeCell="H13" sqref="H13"/>
    </sheetView>
  </sheetViews>
  <sheetFormatPr defaultColWidth="24.42578125" defaultRowHeight="15" x14ac:dyDescent="0.25"/>
  <cols>
    <col min="1" max="1" width="9.28515625" customWidth="1"/>
    <col min="2" max="2" width="41.28515625" bestFit="1" customWidth="1"/>
    <col min="3" max="3" width="9" style="4" bestFit="1" customWidth="1"/>
    <col min="4" max="4" width="15.42578125" customWidth="1"/>
    <col min="5" max="5" width="30.7109375" style="2" customWidth="1"/>
    <col min="6" max="6" width="13.5703125" style="2" customWidth="1"/>
    <col min="7" max="7" width="10.7109375" bestFit="1" customWidth="1"/>
    <col min="8" max="8" width="19.140625" customWidth="1"/>
  </cols>
  <sheetData>
    <row r="1" spans="1:8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0" t="s">
        <v>9</v>
      </c>
      <c r="B2" s="20"/>
      <c r="C2" s="20"/>
      <c r="D2" s="20"/>
      <c r="E2" s="20"/>
      <c r="F2" s="20"/>
      <c r="G2" s="20"/>
      <c r="H2" s="20"/>
    </row>
    <row r="3" spans="1:8" x14ac:dyDescent="0.25">
      <c r="A3" s="22" t="s">
        <v>10</v>
      </c>
      <c r="B3" s="22"/>
      <c r="C3" s="22"/>
      <c r="D3" s="22"/>
      <c r="E3" s="22"/>
      <c r="F3" s="22"/>
      <c r="G3" s="22"/>
      <c r="H3" s="22"/>
    </row>
    <row r="4" spans="1:8" s="6" customFormat="1" ht="44.25" customHeight="1" x14ac:dyDescent="0.25">
      <c r="A4" s="23" t="s">
        <v>12</v>
      </c>
      <c r="B4" s="23"/>
      <c r="C4" s="23"/>
      <c r="D4" s="23"/>
      <c r="E4" s="23"/>
      <c r="F4" s="23"/>
      <c r="G4" s="23"/>
      <c r="H4" s="23"/>
    </row>
    <row r="5" spans="1:8" s="11" customFormat="1" ht="23.25" customHeight="1" x14ac:dyDescent="0.25">
      <c r="A5" s="11" t="s">
        <v>13</v>
      </c>
      <c r="B5" s="24" t="s">
        <v>27</v>
      </c>
      <c r="C5" s="24"/>
      <c r="D5" s="24"/>
      <c r="E5" s="24"/>
      <c r="F5" s="24"/>
    </row>
    <row r="6" spans="1:8" ht="52.5" customHeight="1" x14ac:dyDescent="0.25">
      <c r="A6" s="1" t="s">
        <v>5</v>
      </c>
      <c r="B6" s="8" t="s">
        <v>4</v>
      </c>
      <c r="C6" s="8" t="s">
        <v>3</v>
      </c>
      <c r="D6" s="8" t="s">
        <v>2</v>
      </c>
      <c r="E6" s="8" t="s">
        <v>6</v>
      </c>
      <c r="F6" s="8" t="s">
        <v>0</v>
      </c>
      <c r="G6" s="8" t="s">
        <v>11</v>
      </c>
      <c r="H6" s="8" t="s">
        <v>1</v>
      </c>
    </row>
    <row r="7" spans="1:8" s="10" customFormat="1" ht="15.75" x14ac:dyDescent="0.25">
      <c r="A7" s="3">
        <v>1</v>
      </c>
      <c r="B7" s="17" t="s">
        <v>16</v>
      </c>
      <c r="C7" s="14" t="s">
        <v>14</v>
      </c>
      <c r="D7" s="18">
        <v>46490606</v>
      </c>
      <c r="E7" s="19" t="s">
        <v>15</v>
      </c>
      <c r="F7" s="14">
        <v>10</v>
      </c>
      <c r="G7" s="9"/>
      <c r="H7" s="7">
        <f>G7*F7</f>
        <v>0</v>
      </c>
    </row>
    <row r="8" spans="1:8" s="10" customFormat="1" ht="15.75" x14ac:dyDescent="0.25">
      <c r="A8" s="3">
        <v>2</v>
      </c>
      <c r="B8" s="17" t="s">
        <v>17</v>
      </c>
      <c r="C8" s="13" t="s">
        <v>14</v>
      </c>
      <c r="D8" s="14">
        <v>46490607</v>
      </c>
      <c r="E8" s="19" t="s">
        <v>15</v>
      </c>
      <c r="F8" s="14">
        <v>4</v>
      </c>
      <c r="G8" s="16"/>
      <c r="H8" s="7">
        <f t="shared" ref="H8:H12" si="0">G8*F8</f>
        <v>0</v>
      </c>
    </row>
    <row r="9" spans="1:8" s="10" customFormat="1" ht="15.75" x14ac:dyDescent="0.25">
      <c r="A9" s="3">
        <v>3</v>
      </c>
      <c r="B9" s="17" t="s">
        <v>18</v>
      </c>
      <c r="C9" s="13" t="s">
        <v>14</v>
      </c>
      <c r="D9" s="14">
        <v>46484108</v>
      </c>
      <c r="E9" s="19" t="s">
        <v>15</v>
      </c>
      <c r="F9" s="14">
        <v>10</v>
      </c>
      <c r="G9" s="9"/>
      <c r="H9" s="7">
        <f t="shared" si="0"/>
        <v>0</v>
      </c>
    </row>
    <row r="10" spans="1:8" s="10" customFormat="1" ht="15.75" x14ac:dyDescent="0.25">
      <c r="A10" s="3">
        <v>4</v>
      </c>
      <c r="B10" s="17" t="s">
        <v>24</v>
      </c>
      <c r="C10" s="13" t="s">
        <v>14</v>
      </c>
      <c r="D10" s="18">
        <v>45807106</v>
      </c>
      <c r="E10" s="17" t="s">
        <v>25</v>
      </c>
      <c r="F10" s="14">
        <v>10</v>
      </c>
      <c r="G10" s="9"/>
      <c r="H10" s="7">
        <f t="shared" si="0"/>
        <v>0</v>
      </c>
    </row>
    <row r="11" spans="1:8" s="10" customFormat="1" ht="28.5" x14ac:dyDescent="0.25">
      <c r="A11" s="3">
        <v>5</v>
      </c>
      <c r="B11" s="17" t="s">
        <v>19</v>
      </c>
      <c r="C11" s="13" t="s">
        <v>23</v>
      </c>
      <c r="D11" s="14" t="s">
        <v>21</v>
      </c>
      <c r="E11" s="19" t="s">
        <v>26</v>
      </c>
      <c r="F11" s="14">
        <v>8</v>
      </c>
      <c r="G11" s="9"/>
      <c r="H11" s="7">
        <f t="shared" si="0"/>
        <v>0</v>
      </c>
    </row>
    <row r="12" spans="1:8" s="10" customFormat="1" ht="28.5" x14ac:dyDescent="0.25">
      <c r="A12" s="3">
        <v>6</v>
      </c>
      <c r="B12" s="17" t="s">
        <v>20</v>
      </c>
      <c r="C12" s="15" t="s">
        <v>23</v>
      </c>
      <c r="D12" s="18" t="s">
        <v>22</v>
      </c>
      <c r="E12" s="19" t="s">
        <v>26</v>
      </c>
      <c r="F12" s="14">
        <v>8</v>
      </c>
      <c r="G12" s="9"/>
      <c r="H12" s="7">
        <f t="shared" si="0"/>
        <v>0</v>
      </c>
    </row>
    <row r="13" spans="1:8" x14ac:dyDescent="0.25">
      <c r="A13" s="2"/>
      <c r="B13" s="2"/>
      <c r="D13" s="2"/>
      <c r="G13" s="12" t="s">
        <v>7</v>
      </c>
      <c r="H13" s="5">
        <f>SUM(H7:H12)</f>
        <v>0</v>
      </c>
    </row>
  </sheetData>
  <mergeCells count="5">
    <mergeCell ref="A2:H2"/>
    <mergeCell ref="A1:H1"/>
    <mergeCell ref="A3:H3"/>
    <mergeCell ref="A4:H4"/>
    <mergeCell ref="B5:F5"/>
  </mergeCells>
  <conditionalFormatting sqref="B7:B12">
    <cfRule type="containsText" dxfId="2" priority="1" operator="containsText" text="MB 471">
      <formula>NOT(ISERROR(SEARCH("MB 471",B7)))</formula>
    </cfRule>
    <cfRule type="containsText" dxfId="1" priority="2" operator="containsText" text="B411">
      <formula>NOT(ISERROR(SEARCH("B411",B7)))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18-09-2023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2023-09-19T08:31:33Z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