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<sst xmlns="http://schemas.openxmlformats.org/spreadsheetml/2006/main" count="33" uniqueCount="24">
  <si>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</si>
  <si>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</si>
  <si>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</si>
  <si>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</si>
  <si>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</si>
  <si>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</si>
  <si>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</si>
  <si>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</si>
  <si>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</si>
  <si>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</si>
  <si>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</si>
  <si>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</si>
  <si>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</si>
  <si>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</si>
  <si>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</si>
  <si>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</si>
  <si>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N05AX13</t>
  </si>
  <si>
    <t>Injekční suspenze s prodlouženým uvolňováním</t>
  </si>
  <si>
    <t xml:space="preserve">175 mg v jedné předplněné stříkačce </t>
  </si>
  <si>
    <t>263 mg v jedné předplněné stříkačce</t>
  </si>
  <si>
    <t xml:space="preserve"> 350 mg v jedné předplněné stříkačce</t>
  </si>
  <si>
    <t>525 mg v jedné předplněné stříkačce</t>
  </si>
  <si>
    <t>Paliperidon   - 2 roky</t>
  </si>
  <si>
    <t>Paliperidon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</si>
</sst>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160" zoomScaleNormal="160" workbookViewId="0" topLeftCell="B1">
      <selection activeCell="L18" sqref="L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7" customHeight="1">
      <c r="A5" s="3"/>
      <c r="B5" s="7" t="s">
        <v>16</v>
      </c>
      <c r="C5" s="7" t="s">
        <v>23</v>
      </c>
      <c r="D5" s="12"/>
      <c r="E5" s="12"/>
      <c r="F5" s="9" t="s">
        <v>17</v>
      </c>
      <c r="G5" s="10" t="s">
        <v>18</v>
      </c>
      <c r="H5" s="12"/>
      <c r="I5" s="19"/>
      <c r="J5" s="16">
        <f aca="true" t="shared" si="0" ref="J5:J8">ABS(I5*0.1)</f>
        <v>0</v>
      </c>
      <c r="K5" s="17">
        <f aca="true" t="shared" si="1" ref="K5:K8">ABS(I5*1.1)</f>
        <v>0</v>
      </c>
      <c r="L5" s="8">
        <v>10</v>
      </c>
      <c r="M5" s="15">
        <f aca="true" t="shared" si="2" ref="M5:M7">ABS(I5*L5)</f>
        <v>0</v>
      </c>
      <c r="N5" s="4"/>
    </row>
    <row r="6" spans="1:14" ht="27" customHeight="1">
      <c r="A6" s="3"/>
      <c r="B6" s="7" t="s">
        <v>16</v>
      </c>
      <c r="C6" s="7" t="s">
        <v>23</v>
      </c>
      <c r="D6" s="12"/>
      <c r="E6" s="12"/>
      <c r="F6" s="9" t="s">
        <v>17</v>
      </c>
      <c r="G6" s="10" t="s">
        <v>19</v>
      </c>
      <c r="H6" s="12"/>
      <c r="I6" s="19"/>
      <c r="J6" s="16">
        <f t="shared" si="0"/>
        <v>0</v>
      </c>
      <c r="K6" s="17">
        <f t="shared" si="1"/>
        <v>0</v>
      </c>
      <c r="L6" s="8">
        <v>42</v>
      </c>
      <c r="M6" s="15">
        <f t="shared" si="2"/>
        <v>0</v>
      </c>
      <c r="N6" s="4"/>
    </row>
    <row r="7" spans="1:14" ht="27" customHeight="1">
      <c r="A7" s="3"/>
      <c r="B7" s="7" t="s">
        <v>16</v>
      </c>
      <c r="C7" s="7" t="s">
        <v>23</v>
      </c>
      <c r="D7" s="12"/>
      <c r="E7" s="12"/>
      <c r="F7" s="9" t="s">
        <v>17</v>
      </c>
      <c r="G7" s="10" t="s">
        <v>20</v>
      </c>
      <c r="H7" s="12"/>
      <c r="I7" s="19"/>
      <c r="J7" s="16">
        <f t="shared" si="0"/>
        <v>0</v>
      </c>
      <c r="K7" s="17">
        <f t="shared" si="1"/>
        <v>0</v>
      </c>
      <c r="L7" s="8">
        <v>52</v>
      </c>
      <c r="M7" s="15">
        <f t="shared" si="2"/>
        <v>0</v>
      </c>
      <c r="N7" s="4"/>
    </row>
    <row r="8" spans="1:14" ht="25.5" customHeight="1">
      <c r="A8" s="3"/>
      <c r="B8" s="7" t="s">
        <v>16</v>
      </c>
      <c r="C8" s="10" t="s">
        <v>23</v>
      </c>
      <c r="D8" s="11"/>
      <c r="E8" s="11"/>
      <c r="F8" s="9" t="s">
        <v>17</v>
      </c>
      <c r="G8" s="7" t="s">
        <v>21</v>
      </c>
      <c r="H8" s="11"/>
      <c r="I8" s="18"/>
      <c r="J8" s="16">
        <f t="shared" si="0"/>
        <v>0</v>
      </c>
      <c r="K8" s="17">
        <f t="shared" si="1"/>
        <v>0</v>
      </c>
      <c r="L8" s="8">
        <v>106</v>
      </c>
      <c r="M8" s="15">
        <f>ABS(I8*L8)</f>
        <v>0</v>
      </c>
      <c r="N8" s="4"/>
    </row>
    <row r="9" spans="1:14" ht="22.5" customHeight="1">
      <c r="A9" s="3"/>
      <c r="B9" s="23" t="s">
        <v>12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4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15">
      <c r="A11" s="3"/>
      <c r="B11" s="20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4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1:14" ht="15">
      <c r="A13" s="3"/>
      <c r="B13" s="24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mergeCells count="5">
    <mergeCell ref="B2:M2"/>
    <mergeCell ref="B9:L9"/>
    <mergeCell ref="B11:M11"/>
    <mergeCell ref="B12:M12"/>
    <mergeCell ref="B13:M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2023-09-25T07:29:38Z</dcterms:modified>
  <cp:category/>
  <cp:version/>
  <cp:contentType/>
  <cp:contentStatus/>
</cp:coreProperties>
</file>