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Ú\ZZ Top\Lavice do tříd+lavice na chodby\"/>
    </mc:Choice>
  </mc:AlternateContent>
  <xr:revisionPtr revIDLastSave="0" documentId="13_ncr:1_{AA432BBE-678E-46C0-AB22-276D019DFC2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okyny" sheetId="2" r:id="rId1"/>
    <sheet name="souhrn" sheetId="3" r:id="rId2"/>
    <sheet name="soupis dodávek" sheetId="1" r:id="rId3"/>
  </sheets>
  <definedNames>
    <definedName name="Mena">souhrn!$J$20</definedName>
    <definedName name="SazbaDPH1" localSheetId="1">souhrn!#REF!</definedName>
    <definedName name="SazbaDPH2" localSheetId="1">souhrn!#REF!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8" i="1"/>
  <c r="F9" i="1"/>
  <c r="F10" i="1"/>
  <c r="F12" i="1"/>
  <c r="F7" i="1"/>
  <c r="F13" i="1" l="1"/>
  <c r="F18" i="3" l="1"/>
  <c r="F14" i="1"/>
  <c r="F19" i="3" s="1"/>
  <c r="F16" i="1" l="1"/>
  <c r="F20" i="3" s="1"/>
</calcChain>
</file>

<file path=xl/sharedStrings.xml><?xml version="1.0" encoding="utf-8"?>
<sst xmlns="http://schemas.openxmlformats.org/spreadsheetml/2006/main" count="52" uniqueCount="48">
  <si>
    <t>P.č.</t>
  </si>
  <si>
    <t>ks</t>
  </si>
  <si>
    <t>cena/ks</t>
  </si>
  <si>
    <t>bez DPH</t>
  </si>
  <si>
    <t>celkem</t>
  </si>
  <si>
    <t>materiál</t>
  </si>
  <si>
    <t>Popis / rozměry</t>
  </si>
  <si>
    <t>Cena celkem bez DPH</t>
  </si>
  <si>
    <t>DPH:</t>
  </si>
  <si>
    <t>Cena celkem s DPH:</t>
  </si>
  <si>
    <t>IČ:</t>
  </si>
  <si>
    <t>DIČ:</t>
  </si>
  <si>
    <t>Cena celkem s DPH</t>
  </si>
  <si>
    <t>v</t>
  </si>
  <si>
    <t>dne</t>
  </si>
  <si>
    <t>Za zhotovitele</t>
  </si>
  <si>
    <t>zakázka</t>
  </si>
  <si>
    <t>Zadavatel:</t>
  </si>
  <si>
    <t>příspěvková organizace</t>
  </si>
  <si>
    <t>Zhotovitel:</t>
  </si>
  <si>
    <t>Za zadavatele</t>
  </si>
  <si>
    <t>DPH 21%</t>
  </si>
  <si>
    <t>Pokyny pro vyplnění</t>
  </si>
  <si>
    <t>- údaje o firmě</t>
  </si>
  <si>
    <t>- jednotkové ceny položek zadané na maximálně dvě desetinná místa</t>
  </si>
  <si>
    <t xml:space="preserve">Střední škola André Citroëna Boskovice, </t>
  </si>
  <si>
    <t>náměstí 9. května 2153/2a</t>
  </si>
  <si>
    <t>680 11 Boskovice</t>
  </si>
  <si>
    <t>00056324</t>
  </si>
  <si>
    <t>CZ00056324</t>
  </si>
  <si>
    <t>Příloha č. 1</t>
  </si>
  <si>
    <t xml:space="preserve">Ve všech listech tohoto souboru můžete měnit pouze buňky s modrým pozadím.                                   Jedná se o tyto údaje : </t>
  </si>
  <si>
    <t>V ceně dodávaných prvků je zahrnuta doprava, vyložení na místo určení</t>
  </si>
  <si>
    <t>školní lavice - dvoumístná</t>
  </si>
  <si>
    <t>školní židle</t>
  </si>
  <si>
    <t>učitelská katedtra se zásuvkou - pravé provedení</t>
  </si>
  <si>
    <t>učitelská židle s čalouněným sedákem</t>
  </si>
  <si>
    <t>dřevěná lavice do chodby 3-sedák, černé nohy</t>
  </si>
  <si>
    <t>dřevěná lavice do chodby 4 -sedák, černé nohy</t>
  </si>
  <si>
    <t>vzor požadované dřevěné lavice</t>
  </si>
  <si>
    <t>Výškově stavitelná lavice  (3 velikosti), kovová konstrukce z plochooválného profilu, povrchová úprava RAL5015, pracovní deska LTD tl. 22 mm se zaoblenými rohy, litá PUR hrana 130x50 cm, prostor podl lavicí s košem, nastavení velkosti 5-7, plastový návlek lavice s nivelační nožkou, záruka na sváry 5 let</t>
  </si>
  <si>
    <t>Výškově stavitelná židle, kovová konstrukce z plochooválného profilu, povrchová úprava RAL5015, anatomicky tvrarovaný sedák a opěrák z vícerstvé překližky, oboustranně lakováno zdravotně nazávadným lakem, plastový návlek, velikost 5-7</t>
  </si>
  <si>
    <t>kovová konstrukce z plochooválného profilu, povrchová úprava RAL5015, pracovní deska LTD tl. 22mm se zaoblenými rohy a litou PUR hranou, dezén buk 130x65 cm, vysová okopová deska, plastový návlek s nivelační nožkou, velkost 6</t>
  </si>
  <si>
    <t>kovová konstrukce z plochooválného profilu, povrchová úprava RAL5015, čalonění sedáku barva černá, vystužení židle po celém obvodu sedáku, plastový návlek, velikost židle 6</t>
  </si>
  <si>
    <t>materiál sedáku a opěrky dřevo, provedení buk, podnože povrchově upravené černou práškovou barvou, celkové rozměry š x h x v (mm) 2000 x 400 x 810, výška od země 420 mm</t>
  </si>
  <si>
    <t>materiál sedáku a opěrky dřevo, provedení buk, podnože povrchově upravené černou práškovou barvou celkové rozměry š x h x v (mm) 1500 x 400 x 810, výška od země 420 mm</t>
  </si>
  <si>
    <t xml:space="preserve">Dodávka školního nábytku </t>
  </si>
  <si>
    <t>Soupis dodávek školního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</si>
</sst>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4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right" vertical="center"/>
    </xf>
    <xf numFmtId="0" fontId="0" fillId="0" borderId="6" xfId="0" applyBorder="1" applyAlignment="1"/>
    <xf numFmtId="0" fontId="6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Border="1" applyAlignment="1"/>
    <xf numFmtId="0" fontId="0" fillId="0" borderId="0" xfId="0" applyBorder="1" applyAlignment="1"/>
    <xf numFmtId="0" fontId="0" fillId="0" borderId="4" xfId="0" applyBorder="1"/>
    <xf numFmtId="0" fontId="0" fillId="0" borderId="10" xfId="0" applyFont="1" applyBorder="1" applyAlignment="1">
      <alignment horizontal="left" vertical="top" indent="1"/>
    </xf>
    <xf numFmtId="49" fontId="6" fillId="0" borderId="0" xfId="0" applyNumberFormat="1" applyFont="1" applyBorder="1" applyAlignment="1">
      <alignment horizontal="left" vertical="center"/>
    </xf>
    <xf numFmtId="0" fontId="0" fillId="0" borderId="1" xfId="0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5" xfId="0" applyBorder="1" applyAlignment="1"/>
    <xf numFmtId="0" fontId="8" fillId="2" borderId="11" xfId="0" applyFont="1" applyFill="1" applyBorder="1" applyAlignment="1">
      <alignment horizontal="left" vertical="center" indent="1"/>
    </xf>
    <xf numFmtId="0" fontId="9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" fontId="8" fillId="2" borderId="12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2" xfId="0" applyFill="1" applyBorder="1"/>
    <xf numFmtId="49" fontId="6" fillId="2" borderId="13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14" fontId="6" fillId="0" borderId="8" xfId="0" applyNumberFormat="1" applyFont="1" applyBorder="1" applyAlignment="1">
      <alignment horizontal="center" vertical="top"/>
    </xf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8" xfId="0" applyFont="1" applyBorder="1" applyAlignment="1"/>
    <xf numFmtId="0" fontId="6" fillId="0" borderId="6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/>
    <xf numFmtId="0" fontId="0" fillId="0" borderId="16" xfId="0" applyBorder="1" applyAlignment="1">
      <alignment horizontal="right"/>
    </xf>
    <xf numFmtId="49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49" fontId="6" fillId="3" borderId="0" xfId="0" applyNumberFormat="1" applyFont="1" applyFill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49" fontId="5" fillId="4" borderId="1" xfId="0" applyNumberFormat="1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3" fillId="0" borderId="0" xfId="0" applyFont="1"/>
    <xf numFmtId="0" fontId="0" fillId="0" borderId="17" xfId="0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164" fontId="0" fillId="3" borderId="19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1" fillId="0" borderId="6" xfId="0" applyNumberFormat="1" applyFont="1" applyBorder="1"/>
    <xf numFmtId="0" fontId="0" fillId="0" borderId="6" xfId="0" applyBorder="1"/>
    <xf numFmtId="0" fontId="2" fillId="0" borderId="15" xfId="0" applyFont="1" applyBorder="1" applyAlignment="1">
      <alignment horizontal="right"/>
    </xf>
    <xf numFmtId="164" fontId="3" fillId="0" borderId="16" xfId="0" applyNumberFormat="1" applyFont="1" applyBorder="1"/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164" fontId="0" fillId="3" borderId="24" xfId="0" applyNumberFormat="1" applyFill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3" xfId="0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164" fontId="0" fillId="3" borderId="33" xfId="0" applyNumberFormat="1" applyFill="1" applyBorder="1" applyAlignment="1">
      <alignment horizontal="right" vertical="center"/>
    </xf>
    <xf numFmtId="164" fontId="0" fillId="0" borderId="34" xfId="0" applyNumberFormat="1" applyBorder="1" applyAlignment="1">
      <alignment horizontal="right" vertical="center"/>
    </xf>
    <xf numFmtId="0" fontId="0" fillId="0" borderId="18" xfId="0" applyFill="1" applyBorder="1" applyAlignment="1">
      <alignment wrapText="1"/>
    </xf>
    <xf numFmtId="0" fontId="0" fillId="0" borderId="18" xfId="0" applyBorder="1"/>
    <xf numFmtId="0" fontId="1" fillId="0" borderId="18" xfId="0" applyFont="1" applyBorder="1" applyAlignment="1">
      <alignment horizontal="right"/>
    </xf>
    <xf numFmtId="164" fontId="1" fillId="0" borderId="35" xfId="0" applyNumberFormat="1" applyFont="1" applyBorder="1"/>
    <xf numFmtId="0" fontId="0" fillId="0" borderId="32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164" fontId="10" fillId="2" borderId="1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4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17" xfId="0" applyBorder="1"/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390526</xdr:colOff>
      <xdr:row>7</xdr:row>
      <xdr:rowOff>314325</xdr:rowOff>
    </xdr:from>
    <xdr:to>
      <xdr:col>15</xdr:col>
      <xdr:colOff>181420</xdr:colOff>
      <xdr:row>10</xdr:row>
      <xdr:rowOff>895350</xdr:rowOff>
    </xdr:to>
    <xdr:pic>
      <xdr:nvPicPr>
        <xdr:cNvPr id="2" name="Obrázek 1" descr="Dřevěná lavice do čekáren ISO, 4-sedák, černé nohy">
          <a:extLst>
            <a:ext uri="{FF2B5EF4-FFF2-40B4-BE49-F238E27FC236}">
              <a16:creationId xmlns:a16="http://schemas.microsoft.com/office/drawing/2014/main" id="{6FA81168-3DB0-4EBF-80D9-FD66369B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1" y="3038475"/>
          <a:ext cx="4667694" cy="439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01FA-2622-4812-BAC9-358A374A7A83}">
  <dimension ref="A2:I22"/>
  <sheetViews>
    <sheetView workbookViewId="0">
      <selection activeCell="A13" sqref="A13:I13"/>
    </sheetView>
  </sheetViews>
  <sheetFormatPr defaultRowHeight="15" x14ac:dyDescent="0.25"/>
  <sheetData>
    <row r="2" spans="1:9" x14ac:dyDescent="0.25">
      <c r="A2" s="1" t="s">
        <v>22</v>
      </c>
    </row>
    <row r="3" spans="1:9" ht="32.25" customHeight="1" x14ac:dyDescent="0.25">
      <c r="A3" s="88" t="s">
        <v>31</v>
      </c>
      <c r="B3" s="88"/>
      <c r="C3" s="88"/>
      <c r="D3" s="88"/>
      <c r="E3" s="88"/>
      <c r="F3" s="88"/>
      <c r="G3" s="88"/>
      <c r="H3" s="88"/>
      <c r="I3" s="88"/>
    </row>
    <row r="4" spans="1:9" x14ac:dyDescent="0.25">
      <c r="A4" s="89" t="s">
        <v>23</v>
      </c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 t="s">
        <v>24</v>
      </c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48"/>
      <c r="B6" s="48"/>
      <c r="C6" s="48"/>
      <c r="D6" s="48"/>
      <c r="E6" s="48"/>
      <c r="F6" s="48"/>
      <c r="G6" s="48"/>
      <c r="H6" s="48"/>
      <c r="I6" s="48"/>
    </row>
    <row r="8" spans="1:9" ht="29.25" customHeight="1" x14ac:dyDescent="0.25">
      <c r="A8" s="49"/>
    </row>
    <row r="9" spans="1:9" s="52" customFormat="1" x14ac:dyDescent="0.25">
      <c r="A9" s="91"/>
      <c r="B9" s="91"/>
      <c r="C9" s="91"/>
      <c r="D9" s="91"/>
      <c r="E9" s="91"/>
      <c r="F9" s="91"/>
      <c r="G9" s="91"/>
      <c r="H9" s="91"/>
      <c r="I9" s="91"/>
    </row>
    <row r="10" spans="1:9" ht="30" customHeight="1" x14ac:dyDescent="0.25">
      <c r="A10" s="125" t="s">
        <v>32</v>
      </c>
      <c r="B10" s="125"/>
      <c r="C10" s="125"/>
      <c r="D10" s="125"/>
      <c r="E10" s="125"/>
      <c r="F10" s="125"/>
      <c r="G10" s="125"/>
      <c r="H10" s="125"/>
      <c r="I10" s="125"/>
    </row>
    <row r="11" spans="1:9" x14ac:dyDescent="0.25">
      <c r="A11" s="90"/>
      <c r="B11" s="90"/>
      <c r="C11" s="90"/>
      <c r="D11" s="90"/>
      <c r="E11" s="90"/>
      <c r="F11" s="90"/>
      <c r="G11" s="90"/>
      <c r="H11" s="90"/>
      <c r="I11" s="90"/>
    </row>
    <row r="12" spans="1:9" x14ac:dyDescent="0.25">
      <c r="A12" s="93"/>
      <c r="B12" s="93"/>
      <c r="C12" s="93"/>
      <c r="D12" s="93"/>
      <c r="E12" s="93"/>
      <c r="F12" s="93"/>
      <c r="G12" s="93"/>
      <c r="H12" s="93"/>
      <c r="I12" s="93"/>
    </row>
    <row r="13" spans="1:9" ht="168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</row>
    <row r="14" spans="1:9" ht="30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</row>
    <row r="15" spans="1:9" x14ac:dyDescent="0.25">
      <c r="A15" s="90"/>
      <c r="B15" s="90"/>
      <c r="C15" s="90"/>
      <c r="D15" s="90"/>
      <c r="E15" s="90"/>
      <c r="F15" s="90"/>
      <c r="G15" s="90"/>
      <c r="H15" s="90"/>
      <c r="I15" s="90"/>
    </row>
    <row r="16" spans="1:9" ht="15.75" customHeight="1" x14ac:dyDescent="0.25">
      <c r="A16" s="92"/>
      <c r="B16" s="92"/>
      <c r="C16" s="92"/>
      <c r="D16" s="92"/>
      <c r="E16" s="92"/>
      <c r="F16" s="92"/>
      <c r="G16" s="92"/>
      <c r="H16" s="92"/>
      <c r="I16" s="92"/>
    </row>
    <row r="17" spans="1:9" ht="30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</row>
    <row r="18" spans="1:9" x14ac:dyDescent="0.25">
      <c r="A18" s="4"/>
    </row>
    <row r="19" spans="1:9" x14ac:dyDescent="0.25">
      <c r="A19" s="4"/>
    </row>
    <row r="20" spans="1:9" x14ac:dyDescent="0.25">
      <c r="A20" s="4"/>
    </row>
    <row r="22" spans="1:9" x14ac:dyDescent="0.25">
      <c r="A22" s="4"/>
    </row>
  </sheetData>
  <mergeCells count="12">
    <mergeCell ref="A3:I3"/>
    <mergeCell ref="A4:I4"/>
    <mergeCell ref="A5:I5"/>
    <mergeCell ref="A13:I13"/>
    <mergeCell ref="A17:I17"/>
    <mergeCell ref="A9:I9"/>
    <mergeCell ref="A16:I16"/>
    <mergeCell ref="A15:I15"/>
    <mergeCell ref="A14:I14"/>
    <mergeCell ref="A12:I12"/>
    <mergeCell ref="A11:I11"/>
    <mergeCell ref="A10:I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253F-DF56-46A9-BB81-23AC09F2E3C2}">
  <dimension ref="A1:I29"/>
  <sheetViews>
    <sheetView workbookViewId="0">
      <selection activeCell="N15" sqref="N15"/>
    </sheetView>
  </sheetViews>
  <sheetFormatPr defaultRowHeight="15" x14ac:dyDescent="0.25"/>
  <sheetData>
    <row r="1" spans="1:9" ht="21" customHeight="1" x14ac:dyDescent="0.25">
      <c r="A1" s="110"/>
      <c r="B1" s="111"/>
      <c r="C1" s="112"/>
      <c r="D1" s="112"/>
      <c r="E1" s="112"/>
      <c r="F1" s="112"/>
      <c r="G1" s="112"/>
      <c r="H1" s="112"/>
      <c r="I1" s="113"/>
    </row>
    <row r="2" spans="1:9" ht="18" x14ac:dyDescent="0.25">
      <c r="A2" s="51"/>
      <c r="B2" s="50"/>
      <c r="C2" s="43"/>
      <c r="D2" s="44"/>
      <c r="E2" s="46" t="s">
        <v>16</v>
      </c>
      <c r="F2" s="44"/>
      <c r="G2" s="44"/>
      <c r="H2" s="44"/>
      <c r="I2" s="45"/>
    </row>
    <row r="3" spans="1:9" ht="15.75" x14ac:dyDescent="0.25">
      <c r="A3" s="114" t="s">
        <v>46</v>
      </c>
      <c r="B3" s="115"/>
      <c r="C3" s="115"/>
      <c r="D3" s="115"/>
      <c r="E3" s="115"/>
      <c r="F3" s="115"/>
      <c r="G3" s="115"/>
      <c r="H3" s="115"/>
      <c r="I3" s="116"/>
    </row>
    <row r="4" spans="1:9" x14ac:dyDescent="0.25">
      <c r="A4" s="96"/>
      <c r="B4" s="97"/>
      <c r="C4" s="97"/>
      <c r="D4" s="97"/>
      <c r="E4" s="97"/>
      <c r="F4" s="97"/>
      <c r="G4" s="97"/>
      <c r="H4" s="97"/>
      <c r="I4" s="98"/>
    </row>
    <row r="5" spans="1:9" x14ac:dyDescent="0.25">
      <c r="A5" s="82" t="s">
        <v>17</v>
      </c>
      <c r="B5" s="2"/>
      <c r="C5" s="101"/>
      <c r="D5" s="101"/>
      <c r="E5" s="101"/>
      <c r="F5" s="101"/>
      <c r="G5" s="7"/>
      <c r="H5" s="15"/>
      <c r="I5" s="8"/>
    </row>
    <row r="6" spans="1:9" x14ac:dyDescent="0.25">
      <c r="A6" s="99" t="s">
        <v>25</v>
      </c>
      <c r="B6" s="100"/>
      <c r="C6" s="100"/>
      <c r="D6" s="100"/>
      <c r="E6" s="100"/>
      <c r="F6" s="100"/>
      <c r="G6" s="7" t="s">
        <v>10</v>
      </c>
      <c r="H6" s="15" t="s">
        <v>28</v>
      </c>
      <c r="I6" s="8"/>
    </row>
    <row r="7" spans="1:9" x14ac:dyDescent="0.25">
      <c r="A7" s="99" t="s">
        <v>18</v>
      </c>
      <c r="B7" s="100"/>
      <c r="C7" s="100"/>
      <c r="D7" s="100"/>
      <c r="E7" s="100"/>
      <c r="F7" s="100"/>
      <c r="G7" s="7" t="s">
        <v>11</v>
      </c>
      <c r="H7" s="15" t="s">
        <v>29</v>
      </c>
      <c r="I7" s="8"/>
    </row>
    <row r="8" spans="1:9" x14ac:dyDescent="0.25">
      <c r="A8" s="102" t="s">
        <v>26</v>
      </c>
      <c r="B8" s="103"/>
      <c r="C8" s="103"/>
      <c r="D8" s="103"/>
      <c r="E8" s="103"/>
      <c r="F8" s="103"/>
      <c r="G8" s="7"/>
      <c r="H8" s="15"/>
      <c r="I8" s="8"/>
    </row>
    <row r="9" spans="1:9" x14ac:dyDescent="0.25">
      <c r="A9" s="108" t="s">
        <v>27</v>
      </c>
      <c r="B9" s="109"/>
      <c r="C9" s="109"/>
      <c r="D9" s="109"/>
      <c r="E9" s="109"/>
      <c r="F9" s="109"/>
      <c r="G9" s="7"/>
      <c r="H9" s="15"/>
      <c r="I9" s="8"/>
    </row>
    <row r="10" spans="1:9" x14ac:dyDescent="0.25">
      <c r="A10" s="117"/>
      <c r="B10" s="118"/>
      <c r="C10" s="118"/>
      <c r="D10" s="118"/>
      <c r="E10" s="118"/>
      <c r="F10" s="118"/>
      <c r="G10" s="10"/>
      <c r="H10" s="9"/>
      <c r="I10" s="11"/>
    </row>
    <row r="11" spans="1:9" x14ac:dyDescent="0.25">
      <c r="A11" s="6" t="s">
        <v>19</v>
      </c>
      <c r="B11" s="2"/>
      <c r="C11" s="101"/>
      <c r="D11" s="101"/>
      <c r="E11" s="101"/>
      <c r="F11" s="101"/>
      <c r="G11" s="7"/>
      <c r="H11" s="15"/>
      <c r="I11" s="8"/>
    </row>
    <row r="12" spans="1:9" x14ac:dyDescent="0.25">
      <c r="A12" s="119"/>
      <c r="B12" s="120"/>
      <c r="C12" s="120"/>
      <c r="D12" s="120"/>
      <c r="E12" s="120"/>
      <c r="F12" s="120"/>
      <c r="G12" s="7" t="s">
        <v>10</v>
      </c>
      <c r="H12" s="47"/>
      <c r="I12" s="8"/>
    </row>
    <row r="13" spans="1:9" x14ac:dyDescent="0.25">
      <c r="A13" s="104"/>
      <c r="B13" s="105"/>
      <c r="C13" s="105"/>
      <c r="D13" s="105"/>
      <c r="E13" s="105"/>
      <c r="F13" s="105"/>
      <c r="G13" s="7" t="s">
        <v>11</v>
      </c>
      <c r="H13" s="47"/>
      <c r="I13" s="8"/>
    </row>
    <row r="14" spans="1:9" x14ac:dyDescent="0.25">
      <c r="A14" s="104"/>
      <c r="B14" s="105"/>
      <c r="C14" s="105"/>
      <c r="D14" s="105"/>
      <c r="E14" s="105"/>
      <c r="F14" s="105"/>
      <c r="G14" s="7"/>
      <c r="H14" s="15"/>
      <c r="I14" s="8"/>
    </row>
    <row r="15" spans="1:9" x14ac:dyDescent="0.25">
      <c r="A15" s="104"/>
      <c r="B15" s="105"/>
      <c r="C15" s="105"/>
      <c r="D15" s="105"/>
      <c r="E15" s="105"/>
      <c r="F15" s="105"/>
      <c r="G15" s="7"/>
      <c r="H15" s="15"/>
      <c r="I15" s="8"/>
    </row>
    <row r="16" spans="1:9" x14ac:dyDescent="0.25">
      <c r="A16" s="106"/>
      <c r="B16" s="107"/>
      <c r="C16" s="107"/>
      <c r="D16" s="107"/>
      <c r="E16" s="107"/>
      <c r="F16" s="107"/>
      <c r="G16" s="10"/>
      <c r="H16" s="9"/>
      <c r="I16" s="11"/>
    </row>
    <row r="17" spans="1:9" ht="15.75" thickBot="1" x14ac:dyDescent="0.3">
      <c r="A17" s="14"/>
      <c r="B17" s="16"/>
      <c r="C17" s="17"/>
      <c r="D17" s="18"/>
      <c r="E17" s="18"/>
      <c r="F17" s="18"/>
      <c r="G17" s="19"/>
      <c r="H17" s="18"/>
      <c r="I17" s="20"/>
    </row>
    <row r="18" spans="1:9" ht="17.25" thickBot="1" x14ac:dyDescent="0.3">
      <c r="A18" s="21" t="s">
        <v>7</v>
      </c>
      <c r="B18" s="22"/>
      <c r="C18" s="22"/>
      <c r="D18" s="23"/>
      <c r="E18" s="24"/>
      <c r="F18" s="94">
        <f>'soupis dodávek'!F13</f>
        <v>0</v>
      </c>
      <c r="G18" s="94"/>
      <c r="H18" s="94"/>
      <c r="I18" s="25"/>
    </row>
    <row r="19" spans="1:9" ht="17.25" thickBot="1" x14ac:dyDescent="0.3">
      <c r="A19" s="21" t="s">
        <v>21</v>
      </c>
      <c r="B19" s="22"/>
      <c r="C19" s="22"/>
      <c r="D19" s="23"/>
      <c r="E19" s="24"/>
      <c r="F19" s="94">
        <f>'soupis dodávek'!F14</f>
        <v>0</v>
      </c>
      <c r="G19" s="94"/>
      <c r="H19" s="94"/>
      <c r="I19" s="25"/>
    </row>
    <row r="20" spans="1:9" ht="17.25" thickBot="1" x14ac:dyDescent="0.3">
      <c r="A20" s="21" t="s">
        <v>12</v>
      </c>
      <c r="B20" s="26"/>
      <c r="C20" s="26"/>
      <c r="D20" s="26"/>
      <c r="E20" s="26"/>
      <c r="F20" s="94">
        <f>'soupis dodávek'!F16</f>
        <v>0</v>
      </c>
      <c r="G20" s="94"/>
      <c r="H20" s="94"/>
      <c r="I20" s="27"/>
    </row>
    <row r="21" spans="1:9" x14ac:dyDescent="0.25">
      <c r="A21" s="13"/>
      <c r="B21" s="2"/>
      <c r="C21" s="2"/>
      <c r="D21" s="2"/>
      <c r="E21" s="2"/>
      <c r="F21" s="12"/>
      <c r="G21" s="2"/>
      <c r="H21" s="12"/>
      <c r="I21" s="28"/>
    </row>
    <row r="22" spans="1:9" x14ac:dyDescent="0.25">
      <c r="A22" s="13"/>
      <c r="B22" s="2"/>
      <c r="C22" s="2"/>
      <c r="D22" s="2"/>
      <c r="E22" s="2"/>
      <c r="F22" s="12"/>
      <c r="G22" s="2"/>
      <c r="H22" s="12"/>
      <c r="I22" s="28"/>
    </row>
    <row r="23" spans="1:9" x14ac:dyDescent="0.25">
      <c r="A23" s="13"/>
      <c r="B23" s="2"/>
      <c r="C23" s="2"/>
      <c r="D23" s="2"/>
      <c r="E23" s="2"/>
      <c r="F23" s="12"/>
      <c r="G23" s="2"/>
      <c r="H23" s="12"/>
      <c r="I23" s="28"/>
    </row>
    <row r="24" spans="1:9" x14ac:dyDescent="0.25">
      <c r="A24" s="29"/>
      <c r="B24" s="30" t="s">
        <v>13</v>
      </c>
      <c r="C24" s="31"/>
      <c r="D24" s="31"/>
      <c r="E24" s="30" t="s">
        <v>14</v>
      </c>
      <c r="F24" s="31"/>
      <c r="G24" s="32"/>
      <c r="H24" s="31"/>
      <c r="I24" s="28"/>
    </row>
    <row r="25" spans="1:9" x14ac:dyDescent="0.25">
      <c r="A25" s="13"/>
      <c r="B25" s="2"/>
      <c r="C25" s="2"/>
      <c r="D25" s="2"/>
      <c r="E25" s="2"/>
      <c r="F25" s="12"/>
      <c r="G25" s="2"/>
      <c r="H25" s="12"/>
      <c r="I25" s="28"/>
    </row>
    <row r="26" spans="1:9" x14ac:dyDescent="0.25">
      <c r="A26" s="13"/>
      <c r="B26" s="2"/>
      <c r="C26" s="2"/>
      <c r="D26" s="2"/>
      <c r="E26" s="2"/>
      <c r="F26" s="12"/>
      <c r="G26" s="2"/>
      <c r="H26" s="12"/>
      <c r="I26" s="28"/>
    </row>
    <row r="27" spans="1:9" x14ac:dyDescent="0.25">
      <c r="A27" s="33"/>
      <c r="B27" s="34"/>
      <c r="C27" s="35"/>
      <c r="D27" s="35"/>
      <c r="E27" s="34"/>
      <c r="F27" s="36"/>
      <c r="G27" s="35"/>
      <c r="H27" s="36"/>
      <c r="I27" s="37"/>
    </row>
    <row r="28" spans="1:9" x14ac:dyDescent="0.25">
      <c r="A28" s="13"/>
      <c r="B28" s="2"/>
      <c r="C28" s="95" t="s">
        <v>15</v>
      </c>
      <c r="D28" s="95"/>
      <c r="E28" s="2"/>
      <c r="F28" s="12"/>
      <c r="G28" s="38" t="s">
        <v>20</v>
      </c>
      <c r="H28" s="12"/>
      <c r="I28" s="28"/>
    </row>
    <row r="29" spans="1:9" ht="15.75" thickBot="1" x14ac:dyDescent="0.3">
      <c r="A29" s="39"/>
      <c r="B29" s="40"/>
      <c r="C29" s="40"/>
      <c r="D29" s="40"/>
      <c r="E29" s="40"/>
      <c r="F29" s="41"/>
      <c r="G29" s="40"/>
      <c r="H29" s="41"/>
      <c r="I29" s="42"/>
    </row>
  </sheetData>
  <mergeCells count="19">
    <mergeCell ref="A1:I1"/>
    <mergeCell ref="A3:I3"/>
    <mergeCell ref="A10:F10"/>
    <mergeCell ref="C11:F11"/>
    <mergeCell ref="A12:F12"/>
    <mergeCell ref="F20:H20"/>
    <mergeCell ref="C28:D28"/>
    <mergeCell ref="A4:I4"/>
    <mergeCell ref="A6:F6"/>
    <mergeCell ref="C5:F5"/>
    <mergeCell ref="A7:F7"/>
    <mergeCell ref="A8:F8"/>
    <mergeCell ref="A13:F13"/>
    <mergeCell ref="A15:F15"/>
    <mergeCell ref="A16:F16"/>
    <mergeCell ref="F19:H19"/>
    <mergeCell ref="A9:F9"/>
    <mergeCell ref="A14:F14"/>
    <mergeCell ref="F18:H1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I7" sqref="I7"/>
    </sheetView>
  </sheetViews>
  <sheetFormatPr defaultRowHeight="15" x14ac:dyDescent="0.25"/>
  <cols>
    <col min="1" max="1" width="4.42578125" customWidth="1"/>
    <col min="2" max="2" width="50.42578125" customWidth="1"/>
    <col min="3" max="3" width="57.7109375" customWidth="1"/>
    <col min="4" max="4" width="6" customWidth="1"/>
    <col min="5" max="5" width="11.28515625" customWidth="1"/>
    <col min="6" max="6" width="19.140625" bestFit="1" customWidth="1"/>
  </cols>
  <sheetData>
    <row r="1" spans="1:9" x14ac:dyDescent="0.25">
      <c r="A1" t="s">
        <v>30</v>
      </c>
    </row>
    <row r="2" spans="1:9" ht="18.75" x14ac:dyDescent="0.3">
      <c r="A2" s="5" t="s">
        <v>47</v>
      </c>
    </row>
    <row r="3" spans="1:9" x14ac:dyDescent="0.25">
      <c r="A3" s="1"/>
    </row>
    <row r="4" spans="1:9" ht="15.75" thickBot="1" x14ac:dyDescent="0.3">
      <c r="A4" s="1"/>
    </row>
    <row r="5" spans="1:9" x14ac:dyDescent="0.25">
      <c r="A5" s="121" t="s">
        <v>0</v>
      </c>
      <c r="B5" s="123" t="s">
        <v>6</v>
      </c>
      <c r="C5" s="121" t="s">
        <v>5</v>
      </c>
      <c r="D5" s="121" t="s">
        <v>1</v>
      </c>
      <c r="E5" s="71" t="s">
        <v>2</v>
      </c>
      <c r="F5" s="63" t="s">
        <v>4</v>
      </c>
    </row>
    <row r="6" spans="1:9" ht="15.75" thickBot="1" x14ac:dyDescent="0.3">
      <c r="A6" s="122"/>
      <c r="B6" s="124"/>
      <c r="C6" s="122"/>
      <c r="D6" s="122"/>
      <c r="E6" s="72" t="s">
        <v>3</v>
      </c>
      <c r="F6" s="70" t="s">
        <v>3</v>
      </c>
    </row>
    <row r="7" spans="1:9" ht="119.25" customHeight="1" x14ac:dyDescent="0.25">
      <c r="A7" s="65">
        <v>1</v>
      </c>
      <c r="B7" s="83" t="s">
        <v>33</v>
      </c>
      <c r="C7" s="66" t="s">
        <v>40</v>
      </c>
      <c r="D7" s="67">
        <v>75</v>
      </c>
      <c r="E7" s="68"/>
      <c r="F7" s="69">
        <f>D7*E7</f>
        <v>0</v>
      </c>
      <c r="I7" t="s">
        <v>39</v>
      </c>
    </row>
    <row r="8" spans="1:9" ht="103.5" customHeight="1" x14ac:dyDescent="0.25">
      <c r="A8" s="57">
        <v>2</v>
      </c>
      <c r="B8" s="84" t="s">
        <v>34</v>
      </c>
      <c r="C8" s="55" t="s">
        <v>41</v>
      </c>
      <c r="D8" s="54">
        <v>150</v>
      </c>
      <c r="E8" s="56"/>
      <c r="F8" s="58">
        <f t="shared" ref="F8:F12" si="0">D8*E8</f>
        <v>0</v>
      </c>
    </row>
    <row r="9" spans="1:9" ht="89.25" customHeight="1" x14ac:dyDescent="0.25">
      <c r="A9" s="57">
        <v>3</v>
      </c>
      <c r="B9" s="85" t="s">
        <v>35</v>
      </c>
      <c r="C9" s="55" t="s">
        <v>42</v>
      </c>
      <c r="D9" s="54">
        <v>5</v>
      </c>
      <c r="E9" s="56"/>
      <c r="F9" s="58">
        <f t="shared" si="0"/>
        <v>0</v>
      </c>
    </row>
    <row r="10" spans="1:9" ht="107.25" customHeight="1" x14ac:dyDescent="0.25">
      <c r="A10" s="57">
        <v>4</v>
      </c>
      <c r="B10" s="64" t="s">
        <v>36</v>
      </c>
      <c r="C10" s="55" t="s">
        <v>43</v>
      </c>
      <c r="D10" s="54">
        <v>5</v>
      </c>
      <c r="E10" s="56"/>
      <c r="F10" s="58">
        <f t="shared" si="0"/>
        <v>0</v>
      </c>
    </row>
    <row r="11" spans="1:9" ht="107.25" customHeight="1" x14ac:dyDescent="0.25">
      <c r="A11" s="81">
        <v>5</v>
      </c>
      <c r="B11" s="86" t="s">
        <v>38</v>
      </c>
      <c r="C11" s="73" t="s">
        <v>44</v>
      </c>
      <c r="D11" s="74">
        <v>7</v>
      </c>
      <c r="E11" s="75"/>
      <c r="F11" s="76">
        <f t="shared" si="0"/>
        <v>0</v>
      </c>
    </row>
    <row r="12" spans="1:9" ht="45.75" thickBot="1" x14ac:dyDescent="0.3">
      <c r="A12" s="81">
        <v>6</v>
      </c>
      <c r="B12" s="87" t="s">
        <v>37</v>
      </c>
      <c r="C12" s="73" t="s">
        <v>45</v>
      </c>
      <c r="D12" s="74">
        <v>2</v>
      </c>
      <c r="E12" s="75"/>
      <c r="F12" s="76">
        <f t="shared" si="0"/>
        <v>0</v>
      </c>
    </row>
    <row r="13" spans="1:9" x14ac:dyDescent="0.25">
      <c r="A13" s="53"/>
      <c r="B13" s="77"/>
      <c r="C13" s="78"/>
      <c r="D13" s="78"/>
      <c r="E13" s="79" t="s">
        <v>7</v>
      </c>
      <c r="F13" s="80">
        <f>SUM(F7:F12)</f>
        <v>0</v>
      </c>
    </row>
    <row r="14" spans="1:9" x14ac:dyDescent="0.25">
      <c r="A14" s="13"/>
      <c r="B14" s="2"/>
      <c r="C14" s="2"/>
      <c r="D14" s="2"/>
      <c r="E14" s="3" t="s">
        <v>8</v>
      </c>
      <c r="F14" s="59">
        <f>F13*0.21</f>
        <v>0</v>
      </c>
    </row>
    <row r="15" spans="1:9" x14ac:dyDescent="0.25">
      <c r="A15" s="13"/>
      <c r="B15" s="2"/>
      <c r="C15" s="2"/>
      <c r="D15" s="2"/>
      <c r="E15" s="2"/>
      <c r="F15" s="60"/>
    </row>
    <row r="16" spans="1:9" ht="21.75" thickBot="1" x14ac:dyDescent="0.4">
      <c r="A16" s="39"/>
      <c r="B16" s="40"/>
      <c r="C16" s="40"/>
      <c r="D16" s="61" t="s">
        <v>9</v>
      </c>
      <c r="E16" s="61"/>
      <c r="F16" s="62">
        <f>F13+F14</f>
        <v>0</v>
      </c>
    </row>
  </sheetData>
  <mergeCells count="4">
    <mergeCell ref="A5:A6"/>
    <mergeCell ref="B5:B6"/>
    <mergeCell ref="C5:C6"/>
    <mergeCell ref="D5:D6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</vt:lpstr>
      <vt:lpstr>souhrn</vt:lpstr>
      <vt:lpstr>soupis dodávek</vt:lpstr>
      <vt:lpstr>Mena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Havlíčková Zuzana</cp:lastModifiedBy>
  <cp:lastPrinted>2023-05-03T11:59:15Z</cp:lastPrinted>
  <dcterms:created xsi:type="dcterms:W3CDTF">2022-05-13T06:10:25Z</dcterms:created>
  <dcterms:modified xsi:type="dcterms:W3CDTF">2023-09-27T09:44:58Z</dcterms:modified>
</cp:coreProperties>
</file>