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2\2022_DNS_Drogisticke_zbozi\10_VYZVY\04_drog_papir\02_ZD\"/>
    </mc:Choice>
  </mc:AlternateContent>
  <xr:revisionPtr revIDLastSave="0" documentId="13_ncr:1_{317FA769-9922-40A0-8205-A0CA24CA31F3}" xr6:coauthVersionLast="47" xr6:coauthVersionMax="47" xr10:uidLastSave="{00000000-0000-0000-0000-000000000000}"/>
  <bookViews>
    <workbookView xWindow="2370" yWindow="0" windowWidth="29475" windowHeight="19455" xr2:uid="{00000000-000D-0000-FFFF-FFFF00000000}"/>
  </bookViews>
  <sheets>
    <sheet name="Odpovědi formuláře 1" sheetId="1" r:id="rId1"/>
  </sheets>
  <definedNames>
    <definedName name="_xlnm._FilterDatabase" localSheetId="0" hidden="1">'Odpovědi formuláře 1'!$A$1:$AH$69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0" i="1" l="1"/>
  <c r="AF70" i="1"/>
  <c r="AG70" i="1"/>
  <c r="AH70" i="1"/>
  <c r="Z70" i="1"/>
  <c r="AA70" i="1"/>
  <c r="AB70" i="1"/>
  <c r="AC70" i="1"/>
  <c r="AD70" i="1"/>
  <c r="S70" i="1"/>
  <c r="T70" i="1"/>
  <c r="U70" i="1"/>
  <c r="V70" i="1"/>
  <c r="W70" i="1"/>
  <c r="X70" i="1"/>
  <c r="Y70" i="1"/>
  <c r="M70" i="1"/>
  <c r="N70" i="1"/>
  <c r="O70" i="1"/>
  <c r="P70" i="1"/>
  <c r="Q70" i="1"/>
  <c r="R70" i="1"/>
  <c r="G70" i="1"/>
  <c r="H70" i="1"/>
  <c r="I70" i="1"/>
  <c r="J70" i="1"/>
  <c r="K70" i="1"/>
  <c r="L70" i="1"/>
  <c r="E70" i="1"/>
  <c r="F70" i="1"/>
  <c r="D70" i="1"/>
</calcChain>
</file>

<file path=xl/sharedStrings.xml><?xml version="1.0" encoding="utf-8"?>
<sst xmlns="http://schemas.openxmlformats.org/spreadsheetml/2006/main" count="170" uniqueCount="170">
  <si>
    <t>Typ A1, Recyklovaný, malá role, 1 vrstva, perforace, gramáž 1x25g/m2 ( ± 5% tolerance), max. návin 30m
uveďte počet rolí</t>
  </si>
  <si>
    <t>Typ A2, Recyklovaný, malá role, 1 vrstva, perforace, gramáž 1x25g/m2 ( ± 5% tolerance), max. návin 45m
uveďte počet rolí</t>
  </si>
  <si>
    <t>Typ A3, Recyklovaný, malá role, 1 vrstva, perforace, gramáž 1x25g/m2 ( ± 5% tolerance), max. návin 70m
uveďte počet rolí</t>
  </si>
  <si>
    <t>Typ B1, Recyklovaný, malá role, 2 vrstvy, perforace, gramáž 2x17g/m2 ( ± 5% tolerance), max. návin 40m
uveďte počet rolí</t>
  </si>
  <si>
    <t>Typ B2, Recyklovaný, malá role, 2 vrstvy, perforace, gramáž 2x17g/m2 ( ± 5% tolerance), max. návin 70m
uveďte počet rolí</t>
  </si>
  <si>
    <t>Typ C1, Celulóza 100%, malá role 2 vrstvy, perforace, gramáž, 2x17g/m2 ( ± 5% tolerance), max. návin 30m
uveďte počet rolí</t>
  </si>
  <si>
    <t>Typ C2, Celulóza 100%, malá role 2 vrstvy, perforace, gramáž, 2x17g/m2 ( ± 5% tolerance), max. návin 50m
uveďte počet rolí</t>
  </si>
  <si>
    <t>Typ A1 Recyklovaný, velká role (JUMBO 190), 1 vrstva, gramáž 1x33g/m2 ( ± 5% tolerance), max. Ø role 190mm
uveďte počet rolí</t>
  </si>
  <si>
    <t>Typ A2, Recyklovaný, velká role (JUMBO 240), 1 vrstva, gramáž 1x33g/m2 ( ± 5% tolerance), max. Ø role 240mm
uveďte počet rolí</t>
  </si>
  <si>
    <t>Typ A3, Recyklovaný, velká role (JUMBO 280), 1 vrstva, gramáž 1x33g/m2 ( ± 5% tolerance), max. Ø role 280mm
uveďte počet rolí</t>
  </si>
  <si>
    <t>Typ B1, Recyklovaný, velká role (JUMBO 190), 2 vrstvy, gramáž 2x17g/m2 ( ± 5% tolerance), max. Ø role 190mm
uveďte počet rolí</t>
  </si>
  <si>
    <t>Typ B2, Recyklovaný, velká role (JUMBO 240), 2 vrstvy, gramáž 2x17g/m2 ( ± 5% tolerance), max. Ø role 240mm
uveďte počet rolí</t>
  </si>
  <si>
    <t>Typ B3, Recyklovaný, velká role (JUMBO 280), 2 vrstvy, gramáž 2x17g/m2 ( ± 5% tolerance), max. Ø role 280mm
uveďte počet rolí</t>
  </si>
  <si>
    <t>Typ C1, Celulóza 100%, velká role (JUMBO 190), 2 vrstvy, gramáž 2x17g/m2 ( ± 5% tolerance), max. Ø role 190mm
uveďte počet rolí</t>
  </si>
  <si>
    <t>Typ C2, Celulóza 100%, velká role (JUMBO 240), 2 vrstvy, gramáž 2x17g/m2 ( ± 5% tolerance), max. Ø role 240mm
uveďte počet rolí</t>
  </si>
  <si>
    <t>Typ C3, Celulóza 100%, velká role (JUMBO 280), 2 vrstvy, gramáž 2x17g/m2 (± 5% tolerance), max. Ø role 280mm
uveďte počet rolí</t>
  </si>
  <si>
    <t xml:space="preserve">Typ D1 - středový odvin, Recyklovaný, velká role se středovým odvíjením a dávkováním po jednotlivých útržcích, bílá barva, dvouvrstvý, kompatibilní se zásobníky Tork SmartOne - T9, gramáž 2x17g/m2 ( ± 5% tolerance), max. Ø role 150 mm
uveďte počet rolí </t>
  </si>
  <si>
    <t xml:space="preserve">Typ D2 - středový odvin, recyklovaný, velká role se středovým odvíjením a dávkováním po jednotlivých útržcích, bílá barva, dvouvrstvý, kompatibilní se zásobníky Tork Smart One T8,  gramáž 2x17g/m2 ( ± 5% tolerance), max. Ø role 200 mm
uveďte počet rolí </t>
  </si>
  <si>
    <t>Typ E - skládaný, Toaletní papír skládaný (do zásobníků), 2 vrstvy, gramáž 2x17g/m2 ( ± 5% tolerance), barva bílá, rozměr 1 ks 200x100mm ( ± 5% tolerance), 
uveďte počet kusů jednotlivých listů papíru</t>
  </si>
  <si>
    <t xml:space="preserve">Typ A, papírové ručníky ZZ, 1 vrstvé, recyklát, 23x25 cm (tolerance ±5%), minimální nasákavost 220% 
uveďte počet ks ručníků/jednotlivých listů </t>
  </si>
  <si>
    <t xml:space="preserve">Typ B, Papírové ručníky ZZ, 2 vrstvé, recyklát, 23x25 cm (tolerance ±5%), minimální nasákavost 220% 
uveďte počet ks ručníků/jednotlivých listů </t>
  </si>
  <si>
    <t xml:space="preserve">Typ C, Papírové ručníky ZZ, 1 vrstvé, celulóza, 23x25 cm (tolerance ±5%), minimální nasákavost 250% 
uveďte počet ks ručníků/jednotlivých listů </t>
  </si>
  <si>
    <t xml:space="preserve">Typ D, Papírové ručníky ZZ, 2 vrstvé, celulóza, 23x25 cm (tolerance ±5%), minimální nasákavost 250% 
uveďte počet ks ručníků/jednotlivých listů </t>
  </si>
  <si>
    <t>Typ E1, Papírové ručníky v roli, 2 vrstvé, barva bílá, minimální délka návinu 50 m, minimální nasákavost 200%  (schopnost materiálu přijímat vodu v % k hmotnosti vzorku)
uveďte počet rolí</t>
  </si>
  <si>
    <t>Typ E2, papírové ručníky v roli, 2 vrstvé, barva bílá, minimální délka návinu 100 m, minimální nasákavost 200% (schopnost materiálu přijímat vodu v % k hmotnosti vzorku)
uveďte počet rolí</t>
  </si>
  <si>
    <t>Typ F1, kuchyňské papírové utěrky, standart, 2 vrstvé, celulóza min. 70%, minimální délka návinu role 10 m, minimální nasákavost 200% (schopnost materiálu přijímat vodu v % k hmotnosti vzorku) 
uveďte počet rolí</t>
  </si>
  <si>
    <t>Typ F2, kuchyňské papírové utěrky, MAXI, 2 vrstvé, perforace, celulóza min. 70%, minimální délka návinu role 20 m, minimální nasákavost 200% (schopnost materiálu přijímat vodu v % k hmotnosti vzorku) 
uveďte počet rolí</t>
  </si>
  <si>
    <t xml:space="preserve">Typ A, papírové kapesníčky, vytahovací, 2 vrstvé, celulóza, min. rozměr 19 x 19 cm
uveďte počet ks kapesníčků/jednotlivých listů </t>
  </si>
  <si>
    <t xml:space="preserve">Typ B, papírové kapesníčky, jednotlivá balení po 10 ks, 3 vrstvé, celulóza, min. rozměr 19 x 19 cm
uveďte počet ks kapesníčků/jednotlivých listů </t>
  </si>
  <si>
    <t>Dětský domov Tišnov, příspěvková organizace</t>
  </si>
  <si>
    <t>Gymnázium T. G. Masaryka Zastávka, příspěvková organizace</t>
  </si>
  <si>
    <t>Klvaňovo gymnázium a střední zdravotnická škola Kyjov, příspěvková organizace</t>
  </si>
  <si>
    <t>Střední škola F. D. Roosevelta Brno, příspěvková organizace</t>
  </si>
  <si>
    <t>Základní škola a praktická škola, Slavkov u Brna, příspěvková organizace</t>
  </si>
  <si>
    <t>Střední škola polytechnická Brno, Jílová, příspěvková organizace</t>
  </si>
  <si>
    <t>Jílová 164/36g, 639 00 Brno</t>
  </si>
  <si>
    <t>Základní umělecká škola Brno, Smetanova 8, příspěvková organizace</t>
  </si>
  <si>
    <t>Smetanova 346/8, 602 00 Brno</t>
  </si>
  <si>
    <t>Zámeček Střelice, příspěvková organizace</t>
  </si>
  <si>
    <t>Tetčická 311/69, 664 47 Střelice</t>
  </si>
  <si>
    <t>Domov pro seniory Jevišovice, příspěvková organizace</t>
  </si>
  <si>
    <t>Jevišovice 104, 671 53 Jevišovice</t>
  </si>
  <si>
    <t>Střední odborná škola Znojmo, Dvořákova, příspěvková organizace</t>
  </si>
  <si>
    <t xml:space="preserve">Dvořákova 1594/19, 669 02 Znojmo </t>
  </si>
  <si>
    <t>Jihomoravské muzeum ve Znojmě, příspěvková organizace</t>
  </si>
  <si>
    <t>Přemyslovců 129/8, 669 02 Znojmo</t>
  </si>
  <si>
    <t>Středisko volného času Znojmo, příspěvková organizace</t>
  </si>
  <si>
    <t>Sokolská 1277/8, 669 02 Znojmo</t>
  </si>
  <si>
    <t>Gymnázium Dr. Karla Polesného Znojmo, příspěvková organizace</t>
  </si>
  <si>
    <t>náměstí Komenského 945/4, 669 75 Znojmo</t>
  </si>
  <si>
    <t>Obchodní akademie a vyšší odborná škola Brno, Kotlářská, příspěvková organizace</t>
  </si>
  <si>
    <t>Kotlářská 263/9, 611 53 Brno</t>
  </si>
  <si>
    <t>Středisko volného času Miroslav, příspěvková organizace</t>
  </si>
  <si>
    <t>Kostelní 197/16, 671 72 Miroslav</t>
  </si>
  <si>
    <t>Gymnázium Brno, Slovanské náměstí, příspěvková organizace</t>
  </si>
  <si>
    <t>Slovanské náměstí 1804/7, 612 00 Brno</t>
  </si>
  <si>
    <t>Střední průmyslová škola Brno, Purkyňova, příspěvková organizace</t>
  </si>
  <si>
    <t>Purkyňova 2832/97, 612 00 Brno</t>
  </si>
  <si>
    <t>Střední průmyslová škola stavební Brno, příspěvková organizace</t>
  </si>
  <si>
    <t>Kudelova 1855/8, 662 51 Brno</t>
  </si>
  <si>
    <t>Gymnázium Brno, Elgartova, příspěvková organizace</t>
  </si>
  <si>
    <t>Elgartova 689/3, 614 00 Brno</t>
  </si>
  <si>
    <t>Střední škola umění a designu a Vyšší odborná škola Brno, příspěvková organizace</t>
  </si>
  <si>
    <t>Husova 537/10, 602 00 Brno</t>
  </si>
  <si>
    <t>Základní umělecká škola Boskovice, příspěvková organizace</t>
  </si>
  <si>
    <t>náměstí 9. května 951/7, 680 01 Boskovice</t>
  </si>
  <si>
    <t>Purkyňova 1685, 666 01 Tišnov</t>
  </si>
  <si>
    <t>Nemocnice Tišnov, příspěvková organizace</t>
  </si>
  <si>
    <t>Purkyňova 279, 666 13 Tišnov</t>
  </si>
  <si>
    <t>Dětský domov Vranov, příspěvková organizace</t>
  </si>
  <si>
    <t>Vranov č. p. 160, 664 32 Vranov</t>
  </si>
  <si>
    <t>Muzeum Brněnska, příspěvková organizace</t>
  </si>
  <si>
    <t>Porta coeli 1001, 666 02 Předklášteří</t>
  </si>
  <si>
    <t>Nemocnice Vyškov, příspěvková organizace</t>
  </si>
  <si>
    <t>Purkyňova 235/36, 682 01 Vyškov</t>
  </si>
  <si>
    <t>Integrovaná střední škola automobilní Brno, příspěvková organizace</t>
  </si>
  <si>
    <t>Křižíkova 106/15, 612 00 Brno</t>
  </si>
  <si>
    <t>Křižíkova 1694/11, 612 00 Brno</t>
  </si>
  <si>
    <t>Pedagogicko-psychologická poradna Brno, příspěvková organizace</t>
  </si>
  <si>
    <t>Hybešova 253/15, 602 00 Brno</t>
  </si>
  <si>
    <t>Mateřská škola, základní škola a praktická škola Brno, Štolcova, příspěvková organizace</t>
  </si>
  <si>
    <t>Štolcova 301/16, 618 00 Brno</t>
  </si>
  <si>
    <t>Střední škola grafická Brno, příspěvková organizace</t>
  </si>
  <si>
    <t>Šmahova 364/110, 627 00 Brno</t>
  </si>
  <si>
    <t>Střední škola strojírenská a elektrotechnická Brno, příspěvková organizace</t>
  </si>
  <si>
    <t>Trnkova 2482/113, 628 00 Brno</t>
  </si>
  <si>
    <t>Základní umělecká škola PhDr. Zbyňka Mrkose, Brno, Došlíkova 48, příspěvková organizace</t>
  </si>
  <si>
    <t>Došlíkova 4185/48, 636 00 Brno</t>
  </si>
  <si>
    <t>Střední škola informatiky, poštovnictví a finančnictví Brno, příspěvková organizace</t>
  </si>
  <si>
    <t>Čichnova 982/23, 624 00 Brno</t>
  </si>
  <si>
    <t>Integrovaná střední škola Slavkov u Brna, příspěvková organizace</t>
  </si>
  <si>
    <t>Tyršova 479, 684 01 Slavkov u Brna</t>
  </si>
  <si>
    <t>Malinovského 280, 684 01 Slavkov u Brna</t>
  </si>
  <si>
    <t>Mateřská škola, základní škola a praktická škola Boskovice, příspěvková organizace</t>
  </si>
  <si>
    <t>Štefanikova 1142/2, 680 01 Boskovice</t>
  </si>
  <si>
    <t>Domov Hvězda, příspěvková organizace</t>
  </si>
  <si>
    <t>Nové Hvězdlice 200, 683 41 Bohdalice</t>
  </si>
  <si>
    <t>třída Komenského 549/23, 697 01 Kyjov</t>
  </si>
  <si>
    <t>Střední škola polytechnická Kyjov, příspěvková organizace</t>
  </si>
  <si>
    <t>Havlíčkova 1223/17, 697 01 Kyjov</t>
  </si>
  <si>
    <t>Základní umělecká škola Veselí nad Moravou, příspěvková organizace</t>
  </si>
  <si>
    <t>náměstí Míru 1676, 698 01 Veselí nad Moravou</t>
  </si>
  <si>
    <t>Paprsek, příspěvková organizace</t>
  </si>
  <si>
    <t>K Čihadlu 679, 679 63 Velké Opatovice</t>
  </si>
  <si>
    <t>Základní umělecká škola Velké Opatovice, příspěvková organizace</t>
  </si>
  <si>
    <t>Pod Strážnicí 499, 679 63 Velké Opatovice</t>
  </si>
  <si>
    <t>Sociální služby Šebetov, příspěvková organizace</t>
  </si>
  <si>
    <t>Šebetov 1, 679 35 Šebetov</t>
  </si>
  <si>
    <t>Nemocnice Letovice, příspěvková organizace</t>
  </si>
  <si>
    <t>Pod klášterem 55/17, 679 61 Letovice</t>
  </si>
  <si>
    <t>Masarykova střední škola Letovice, příspěvková organizace</t>
  </si>
  <si>
    <t>Tyršova 500/6, 679 61 Letovice</t>
  </si>
  <si>
    <t>Střední škola Edvarda Beneše Břeclav, příspěvkové organizace</t>
  </si>
  <si>
    <t>nábř. Komenského 1126/1, 690 25 Břeclav</t>
  </si>
  <si>
    <t>Domov Božice, příspěvková organizace</t>
  </si>
  <si>
    <t>Božice 188, 671 64 Božice</t>
  </si>
  <si>
    <t>Základní umělecká škola F. B. Ševčíka Jedovnice, příspěvková organizace</t>
  </si>
  <si>
    <t>Na Větřáku 463, 679 06 Jedovnice</t>
  </si>
  <si>
    <t>SENIOR centrum Blansko, příspěvková organizace</t>
  </si>
  <si>
    <t>Pod Sanatorkou 2363/3, 678 01 Blansko</t>
  </si>
  <si>
    <t>Regionální muzeum v Mikulově, příspěvková organizace</t>
  </si>
  <si>
    <t>Zámek 1/4, 692 01 Mikulov</t>
  </si>
  <si>
    <t>Základní škola při Dětské léčebně Ostrov u Macochy, příspěvková organizace</t>
  </si>
  <si>
    <t>Ostrov u Macochy č. p. 490, 679 14 Ostrov u Macochy</t>
  </si>
  <si>
    <t>Zámek Břežany, příspěvková organizace</t>
  </si>
  <si>
    <t>Břežany 1, 671 65 Břežany</t>
  </si>
  <si>
    <t>Gymnázium Brno-Bystrc, příspěvková organizace</t>
  </si>
  <si>
    <t>Vejrostova 1143/2, 635 00 Brno</t>
  </si>
  <si>
    <t>Gymnázium T. G. Masaryka Hustopeče, příspěvková organizace</t>
  </si>
  <si>
    <t>Dukelské nám. 31/7, 693 31 Hustopeče</t>
  </si>
  <si>
    <t>S-centrum Hodonín, příspěvková organizace</t>
  </si>
  <si>
    <t>Jarošova 1717/3, 695 01 Hodonín</t>
  </si>
  <si>
    <t>Odborné učiliště Cvrčovice, příspěvková organizace</t>
  </si>
  <si>
    <t>Cvrčovice 131, 691 23 Pohořelice</t>
  </si>
  <si>
    <t>Nemocnice Ivančice, příspěvková organizace</t>
  </si>
  <si>
    <t>Široká 16, 664 91 Ivančice</t>
  </si>
  <si>
    <t>Domov pro seniory Zastávka, příspěvková organizace</t>
  </si>
  <si>
    <t>Sportovní 432, 664 84 Zastávka</t>
  </si>
  <si>
    <t>U Školy 39, 664 84 Zastávka</t>
  </si>
  <si>
    <t>Střední škola a základní škola Tišnov, příspěvková organizace</t>
  </si>
  <si>
    <t>nám. Míru 22, 666 25 Tišnov</t>
  </si>
  <si>
    <t>Integrovaná střední škola Hodonín, příspěvková organizace</t>
  </si>
  <si>
    <t>Lipová alej 3756/21, 695 03 Hodonín</t>
  </si>
  <si>
    <t>Gymnázium, obchodní akademie a jazyková škola s právem státní jazykové zkoušky Hodonín, příspěvková organizace</t>
  </si>
  <si>
    <t>Legionářů 813/1, 695 11 Hodonín</t>
  </si>
  <si>
    <t>Galerie výtvarného umění v Hodoníně, příspěvková organizace</t>
  </si>
  <si>
    <t>Úprkova 601/2, 695 01 Hodonín</t>
  </si>
  <si>
    <t>Střední škola průmyslová a umělecká Hodonín, příspěvková organizace</t>
  </si>
  <si>
    <t>Brandlova 2222/32, 695 01 Hodonín</t>
  </si>
  <si>
    <t>Purkyňovo gymnázium, Strážnice, Masarykova 379, příspěvková organizace</t>
  </si>
  <si>
    <t>Masarykova 379, 696 62 Strážnice</t>
  </si>
  <si>
    <t>Domov pro seniory Strážnice, příspěvková organizace</t>
  </si>
  <si>
    <t>Preláta Horného 515, 696 62 Strážnice</t>
  </si>
  <si>
    <t>Základní umělecká škola Strážnice, příspěvková organizace</t>
  </si>
  <si>
    <t>Preláta Horného 509, 696 62 Strážnice</t>
  </si>
  <si>
    <t>Základní umělecká škola Velká nad Veličkou, příspěvková organizace</t>
  </si>
  <si>
    <t>Velká nad Veličkou 462, 696 74 Velká nad Veličkou</t>
  </si>
  <si>
    <t>Dům dětí a mládeže Veselí nad Moravou, příspěvková organizace</t>
  </si>
  <si>
    <t>Hutník 1495, 698 01 Veselí nad Moravou</t>
  </si>
  <si>
    <t>Nemocnice Hustopeče, příspěvková organizace</t>
  </si>
  <si>
    <t>Brněnská 716/41, 693 01 Hustopeče</t>
  </si>
  <si>
    <t>Domov u Františka, příspěvková organizace</t>
  </si>
  <si>
    <t>Rybářská 1079, 664 53 Újezd u Brna</t>
  </si>
  <si>
    <t>Domov pro seniory Hustopeče, příspěvková organizace</t>
  </si>
  <si>
    <t>Hybešova 1497/7,693 01 Hustopeče</t>
  </si>
  <si>
    <t>Papírové ručníky v roli - středový odvin, 1 vrstvé, barva bílá, celulóza, minimální délka návinu 120 m, Ø role 130 mm, kopatibilní se zásobníkem Tork Mini Reflex (473167 a 473177), systém M3, počet rolí</t>
  </si>
  <si>
    <t>Papírové ručníky v roli, 1 vrstvé, barva bílá, minimální délka návinu 250 m, Ø role 190mm, kompatibilní se zásobíkem Katrin Systém XL (40735), počet rolí</t>
  </si>
  <si>
    <t>Název organizace</t>
  </si>
  <si>
    <t>IČO příspěvkové organizace</t>
  </si>
  <si>
    <t>Sídlo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</si>
</sst>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quotePrefix="1" applyFont="1"/>
    <xf numFmtId="0" fontId="0" fillId="2" borderId="0" xfId="0" applyFill="1"/>
    <xf numFmtId="0" fontId="0" fillId="4" borderId="0" xfId="0" applyFill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0" fillId="7" borderId="0" xfId="0" applyNumberFormat="1" applyFill="1"/>
    <xf numFmtId="0" fontId="2" fillId="8" borderId="0" xfId="0" applyFont="1" applyFill="1" applyAlignment="1">
      <alignment wrapText="1"/>
    </xf>
    <xf numFmtId="0" fontId="2" fillId="9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2" fillId="10" borderId="0" xfId="0" applyFont="1" applyFill="1" applyAlignment="1">
      <alignment wrapText="1"/>
    </xf>
    <xf numFmtId="0" fontId="6" fillId="10" borderId="0" xfId="0" applyFont="1" applyFill="1" applyAlignment="1">
      <alignment wrapText="1"/>
    </xf>
    <xf numFmtId="0" fontId="2" fillId="11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164" fontId="2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2" fillId="0" borderId="0" xfId="0" applyNumberFormat="1" applyFont="1" applyAlignment="1">
      <alignment wrapText="1"/>
    </xf>
  </cellXfs>
  <cellStyles count="5">
    <cellStyle name="Hypertextový odkaz 2" xfId="3" xr:uid="{AFAF680A-F2B0-4CC5-8A3A-53FE7CA68B75}"/>
    <cellStyle name="Normální" xfId="0" builtinId="0"/>
    <cellStyle name="Normální 2" xfId="1" xr:uid="{E98355EB-C331-49DA-AD44-4A51993D087F}"/>
    <cellStyle name="normální 3" xfId="4" xr:uid="{EFF59776-D99C-4FEF-BC2C-B9D5C560574C}"/>
    <cellStyle name="normální 4 2" xfId="2" xr:uid="{65E77943-0F65-46F8-86C1-621B6B85DA1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234"/>
  <sheetViews>
    <sheetView tabSelected="1" zoomScale="70" zoomScaleNormal="70" workbookViewId="0">
      <pane xSplit="3" ySplit="1" topLeftCell="U15" activePane="bottomRight" state="frozen"/>
      <selection pane="topRight" activeCell="E1" sqref="E1"/>
      <selection pane="bottomLeft" activeCell="A2" sqref="A2"/>
      <selection pane="bottomRight" activeCell="AA28" sqref="AA28"/>
    </sheetView>
  </sheetViews>
  <sheetFormatPr defaultColWidth="12.5703125" defaultRowHeight="15.75" customHeight="1" x14ac:dyDescent="0.2"/>
  <cols>
    <col min="1" max="1" width="22" customWidth="1"/>
    <col min="2" max="2" width="57.7109375" style="7" customWidth="1"/>
    <col min="3" max="3" width="38" style="7" customWidth="1"/>
    <col min="4" max="22" width="18.85546875" customWidth="1"/>
    <col min="23" max="23" width="18.85546875" style="3" customWidth="1"/>
    <col min="24" max="40" width="18.85546875" customWidth="1"/>
  </cols>
  <sheetData>
    <row r="1" spans="1:35" s="7" customFormat="1" ht="138.75" customHeight="1" x14ac:dyDescent="0.2">
      <c r="A1" s="5" t="s">
        <v>168</v>
      </c>
      <c r="B1" s="5" t="s">
        <v>167</v>
      </c>
      <c r="C1" s="5" t="s">
        <v>169</v>
      </c>
      <c r="D1" s="9" t="s">
        <v>0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1" t="s">
        <v>16</v>
      </c>
      <c r="U1" s="11" t="s">
        <v>17</v>
      </c>
      <c r="V1" s="11" t="s">
        <v>18</v>
      </c>
      <c r="W1" s="12" t="s">
        <v>19</v>
      </c>
      <c r="X1" s="12" t="s">
        <v>20</v>
      </c>
      <c r="Y1" s="12" t="s">
        <v>21</v>
      </c>
      <c r="Z1" s="12" t="s">
        <v>22</v>
      </c>
      <c r="AA1" s="13" t="s">
        <v>23</v>
      </c>
      <c r="AB1" s="13" t="s">
        <v>24</v>
      </c>
      <c r="AC1" s="14" t="s">
        <v>166</v>
      </c>
      <c r="AD1" s="14" t="s">
        <v>165</v>
      </c>
      <c r="AE1" s="15" t="s">
        <v>25</v>
      </c>
      <c r="AF1" s="15" t="s">
        <v>26</v>
      </c>
      <c r="AG1" s="16" t="s">
        <v>27</v>
      </c>
      <c r="AH1" s="16" t="s">
        <v>28</v>
      </c>
      <c r="AI1" s="6"/>
    </row>
    <row r="2" spans="1:35" s="7" customFormat="1" ht="25.5" x14ac:dyDescent="0.2">
      <c r="A2" s="5">
        <v>400963</v>
      </c>
      <c r="B2" s="17" t="s">
        <v>36</v>
      </c>
      <c r="C2" s="5" t="s">
        <v>37</v>
      </c>
      <c r="D2" s="18"/>
      <c r="E2" s="18"/>
      <c r="F2" s="18"/>
      <c r="G2" s="18"/>
      <c r="H2" s="18">
        <v>240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9"/>
      <c r="U2" s="18"/>
      <c r="V2" s="18"/>
      <c r="W2" s="18"/>
      <c r="X2" s="18"/>
      <c r="Y2" s="18"/>
      <c r="Z2" s="18">
        <v>2250</v>
      </c>
      <c r="AA2" s="18"/>
      <c r="AB2" s="18"/>
      <c r="AC2" s="18"/>
      <c r="AD2" s="18"/>
      <c r="AE2" s="18"/>
      <c r="AF2" s="18"/>
      <c r="AG2" s="18"/>
      <c r="AH2" s="18"/>
    </row>
    <row r="3" spans="1:35" s="7" customFormat="1" ht="25.5" x14ac:dyDescent="0.2">
      <c r="A3" s="5">
        <v>219321</v>
      </c>
      <c r="B3" s="17" t="s">
        <v>75</v>
      </c>
      <c r="C3" s="5" t="s">
        <v>76</v>
      </c>
      <c r="D3" s="18"/>
      <c r="E3" s="18"/>
      <c r="F3" s="18"/>
      <c r="G3" s="18"/>
      <c r="H3" s="18"/>
      <c r="I3" s="18"/>
      <c r="J3" s="18"/>
      <c r="K3" s="18"/>
      <c r="L3" s="18">
        <v>18</v>
      </c>
      <c r="M3" s="18"/>
      <c r="N3" s="18"/>
      <c r="O3" s="18"/>
      <c r="P3" s="18"/>
      <c r="Q3" s="18">
        <v>360</v>
      </c>
      <c r="R3" s="18">
        <v>96</v>
      </c>
      <c r="S3" s="18"/>
      <c r="T3" s="19"/>
      <c r="U3" s="18"/>
      <c r="V3" s="18"/>
      <c r="W3" s="18">
        <v>75000</v>
      </c>
      <c r="X3" s="18"/>
      <c r="Y3" s="18"/>
      <c r="Z3" s="18">
        <v>150000</v>
      </c>
      <c r="AA3" s="18"/>
      <c r="AB3" s="18"/>
      <c r="AC3" s="18"/>
      <c r="AD3" s="18"/>
      <c r="AE3" s="18"/>
      <c r="AF3" s="18"/>
      <c r="AG3" s="18"/>
      <c r="AH3" s="18"/>
    </row>
    <row r="4" spans="1:35" s="7" customFormat="1" ht="12.75" x14ac:dyDescent="0.2">
      <c r="A4" s="5">
        <v>387134</v>
      </c>
      <c r="B4" s="17" t="s">
        <v>108</v>
      </c>
      <c r="C4" s="5" t="s">
        <v>109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>
        <v>90</v>
      </c>
      <c r="Q4" s="18"/>
      <c r="R4" s="18"/>
      <c r="S4" s="18">
        <v>30</v>
      </c>
      <c r="T4" s="19"/>
      <c r="U4" s="18"/>
      <c r="V4" s="18"/>
      <c r="W4" s="18"/>
      <c r="X4" s="18"/>
      <c r="Y4" s="18"/>
      <c r="Z4" s="18">
        <v>64000</v>
      </c>
      <c r="AA4" s="18"/>
      <c r="AB4" s="18"/>
      <c r="AC4" s="18"/>
      <c r="AD4" s="18"/>
      <c r="AE4" s="18"/>
      <c r="AF4" s="18"/>
      <c r="AG4" s="18"/>
      <c r="AH4" s="18"/>
    </row>
    <row r="5" spans="1:35" s="7" customFormat="1" ht="25.5" x14ac:dyDescent="0.2">
      <c r="A5" s="5">
        <v>62156748</v>
      </c>
      <c r="B5" s="17" t="s">
        <v>86</v>
      </c>
      <c r="C5" s="5" t="s">
        <v>87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40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100</v>
      </c>
      <c r="R5" s="18">
        <v>0</v>
      </c>
      <c r="S5" s="18">
        <v>0</v>
      </c>
      <c r="T5" s="19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60000</v>
      </c>
      <c r="AA5" s="18">
        <v>20</v>
      </c>
      <c r="AB5" s="18">
        <v>20</v>
      </c>
      <c r="AC5" s="18"/>
      <c r="AD5" s="18"/>
      <c r="AE5" s="18">
        <v>0</v>
      </c>
      <c r="AF5" s="18">
        <v>0</v>
      </c>
      <c r="AG5" s="18">
        <v>0</v>
      </c>
      <c r="AH5" s="18">
        <v>0</v>
      </c>
    </row>
    <row r="6" spans="1:35" s="7" customFormat="1" ht="12.75" x14ac:dyDescent="0.2">
      <c r="A6" s="5">
        <v>839680</v>
      </c>
      <c r="B6" s="17" t="s">
        <v>64</v>
      </c>
      <c r="C6" s="5" t="s">
        <v>65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24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6</v>
      </c>
      <c r="T6" s="19">
        <v>0</v>
      </c>
      <c r="U6" s="18">
        <v>0</v>
      </c>
      <c r="V6" s="18">
        <v>0</v>
      </c>
      <c r="W6" s="18">
        <v>60000</v>
      </c>
      <c r="X6" s="18">
        <v>0</v>
      </c>
      <c r="Y6" s="18">
        <v>0</v>
      </c>
      <c r="Z6" s="18">
        <v>0</v>
      </c>
      <c r="AA6" s="18">
        <v>0</v>
      </c>
      <c r="AB6" s="18"/>
      <c r="AC6" s="18"/>
      <c r="AD6" s="18"/>
      <c r="AE6" s="18">
        <v>20</v>
      </c>
      <c r="AF6" s="18">
        <v>0</v>
      </c>
      <c r="AG6" s="18">
        <v>0</v>
      </c>
      <c r="AH6" s="18">
        <v>0</v>
      </c>
    </row>
    <row r="7" spans="1:35" s="7" customFormat="1" ht="12.75" x14ac:dyDescent="0.2">
      <c r="A7" s="5">
        <v>70285772</v>
      </c>
      <c r="B7" s="17" t="s">
        <v>29</v>
      </c>
      <c r="C7" s="5" t="s">
        <v>66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9"/>
      <c r="U7" s="18"/>
      <c r="V7" s="18"/>
      <c r="W7" s="18"/>
      <c r="X7" s="18"/>
      <c r="Y7" s="18">
        <v>4000</v>
      </c>
      <c r="Z7" s="18"/>
      <c r="AA7" s="18">
        <v>10</v>
      </c>
      <c r="AB7" s="18">
        <v>10</v>
      </c>
      <c r="AC7" s="18"/>
      <c r="AD7" s="18"/>
      <c r="AE7" s="18"/>
      <c r="AF7" s="18"/>
      <c r="AG7" s="18">
        <v>500</v>
      </c>
      <c r="AH7" s="18">
        <v>500</v>
      </c>
    </row>
    <row r="8" spans="1:35" s="7" customFormat="1" ht="12.75" x14ac:dyDescent="0.2">
      <c r="A8" s="5">
        <v>838446</v>
      </c>
      <c r="B8" s="17" t="s">
        <v>106</v>
      </c>
      <c r="C8" s="5" t="s">
        <v>107</v>
      </c>
      <c r="D8" s="18"/>
      <c r="E8" s="18"/>
      <c r="F8" s="18"/>
      <c r="G8" s="18"/>
      <c r="H8" s="18"/>
      <c r="I8" s="18"/>
      <c r="J8" s="18">
        <v>600</v>
      </c>
      <c r="K8" s="18"/>
      <c r="L8" s="18"/>
      <c r="M8" s="18"/>
      <c r="N8" s="18"/>
      <c r="O8" s="18"/>
      <c r="P8" s="18"/>
      <c r="Q8" s="18">
        <v>100</v>
      </c>
      <c r="R8" s="18"/>
      <c r="S8" s="18"/>
      <c r="T8" s="19"/>
      <c r="U8" s="18"/>
      <c r="V8" s="18"/>
      <c r="W8" s="18">
        <v>120000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5" s="7" customFormat="1" ht="12.75" x14ac:dyDescent="0.2">
      <c r="A9" s="5">
        <v>70842680</v>
      </c>
      <c r="B9" s="17" t="s">
        <v>69</v>
      </c>
      <c r="C9" s="5" t="s">
        <v>70</v>
      </c>
      <c r="D9" s="18"/>
      <c r="E9" s="18"/>
      <c r="F9" s="18"/>
      <c r="G9" s="18"/>
      <c r="H9" s="18"/>
      <c r="I9" s="18"/>
      <c r="J9" s="18"/>
      <c r="K9" s="18">
        <v>100</v>
      </c>
      <c r="L9" s="18"/>
      <c r="M9" s="18"/>
      <c r="N9" s="18"/>
      <c r="O9" s="18"/>
      <c r="P9" s="18"/>
      <c r="Q9" s="18"/>
      <c r="R9" s="18"/>
      <c r="S9" s="18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>
        <v>500</v>
      </c>
      <c r="AH9" s="18">
        <v>1000</v>
      </c>
    </row>
    <row r="10" spans="1:35" s="7" customFormat="1" ht="25.5" x14ac:dyDescent="0.2">
      <c r="A10" s="5">
        <v>566381</v>
      </c>
      <c r="B10" s="17" t="s">
        <v>50</v>
      </c>
      <c r="C10" s="5" t="s">
        <v>51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>
        <v>1300</v>
      </c>
      <c r="R10" s="18"/>
      <c r="S10" s="18"/>
      <c r="T10" s="19"/>
      <c r="U10" s="18"/>
      <c r="V10" s="18"/>
      <c r="W10" s="18">
        <v>700000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5" s="7" customFormat="1" ht="12.75" x14ac:dyDescent="0.2">
      <c r="A11" s="5">
        <v>638013</v>
      </c>
      <c r="B11" s="17" t="s">
        <v>34</v>
      </c>
      <c r="C11" s="5" t="s">
        <v>35</v>
      </c>
      <c r="D11" s="18">
        <v>0</v>
      </c>
      <c r="E11" s="18">
        <v>720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250</v>
      </c>
      <c r="R11" s="18">
        <v>250</v>
      </c>
      <c r="S11" s="18">
        <v>0</v>
      </c>
      <c r="T11" s="19">
        <v>0</v>
      </c>
      <c r="U11" s="18">
        <v>0</v>
      </c>
      <c r="V11" s="18">
        <v>0</v>
      </c>
      <c r="W11" s="18">
        <v>0</v>
      </c>
      <c r="X11" s="18">
        <v>664000</v>
      </c>
      <c r="Y11" s="18">
        <v>0</v>
      </c>
      <c r="Z11" s="18">
        <v>0</v>
      </c>
      <c r="AA11" s="18">
        <v>0</v>
      </c>
      <c r="AB11" s="18">
        <v>0</v>
      </c>
      <c r="AC11" s="18"/>
      <c r="AD11" s="18"/>
      <c r="AE11" s="18">
        <v>0</v>
      </c>
      <c r="AF11" s="18">
        <v>0</v>
      </c>
      <c r="AG11" s="18">
        <v>0</v>
      </c>
      <c r="AH11" s="18">
        <v>0</v>
      </c>
    </row>
    <row r="12" spans="1:35" s="7" customFormat="1" ht="12.75" x14ac:dyDescent="0.2">
      <c r="A12" s="5">
        <v>212733</v>
      </c>
      <c r="B12" s="17" t="s">
        <v>136</v>
      </c>
      <c r="C12" s="5" t="s">
        <v>137</v>
      </c>
      <c r="D12" s="18"/>
      <c r="E12" s="18"/>
      <c r="F12" s="18"/>
      <c r="G12" s="18"/>
      <c r="H12" s="18"/>
      <c r="I12" s="18"/>
      <c r="J12" s="18"/>
      <c r="K12" s="18"/>
      <c r="L12" s="18"/>
      <c r="M12" s="18">
        <v>80</v>
      </c>
      <c r="N12" s="18"/>
      <c r="O12" s="18"/>
      <c r="P12" s="18"/>
      <c r="Q12" s="18"/>
      <c r="R12" s="18"/>
      <c r="S12" s="18"/>
      <c r="T12" s="19"/>
      <c r="U12" s="18"/>
      <c r="V12" s="18"/>
      <c r="W12" s="18">
        <v>37000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5" s="7" customFormat="1" ht="25.5" x14ac:dyDescent="0.2">
      <c r="A13" s="5">
        <v>62076051</v>
      </c>
      <c r="B13" s="17" t="s">
        <v>122</v>
      </c>
      <c r="C13" s="5" t="s">
        <v>123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9">
        <v>12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5" s="7" customFormat="1" ht="12.75" x14ac:dyDescent="0.2">
      <c r="A14" s="5">
        <v>49939416</v>
      </c>
      <c r="B14" s="17" t="s">
        <v>157</v>
      </c>
      <c r="C14" s="5" t="s">
        <v>158</v>
      </c>
      <c r="D14" s="18"/>
      <c r="E14" s="18"/>
      <c r="F14" s="18"/>
      <c r="G14" s="18"/>
      <c r="H14" s="18">
        <v>500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9"/>
      <c r="U14" s="18"/>
      <c r="V14" s="18"/>
      <c r="W14" s="18">
        <v>7000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5" s="7" customFormat="1" ht="25.5" x14ac:dyDescent="0.2">
      <c r="A15" s="5">
        <v>380431</v>
      </c>
      <c r="B15" s="17" t="s">
        <v>84</v>
      </c>
      <c r="C15" s="5" t="s">
        <v>85</v>
      </c>
      <c r="D15" s="18">
        <v>0</v>
      </c>
      <c r="E15" s="18">
        <v>0</v>
      </c>
      <c r="F15" s="18"/>
      <c r="G15" s="18">
        <v>0</v>
      </c>
      <c r="H15" s="18"/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/>
      <c r="O15" s="18">
        <v>0</v>
      </c>
      <c r="P15" s="18">
        <v>0</v>
      </c>
      <c r="Q15" s="18">
        <v>0</v>
      </c>
      <c r="R15" s="18">
        <v>60</v>
      </c>
      <c r="S15" s="18">
        <v>180</v>
      </c>
      <c r="T15" s="19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400000</v>
      </c>
      <c r="AA15" s="18">
        <v>0</v>
      </c>
      <c r="AB15" s="18">
        <v>0</v>
      </c>
      <c r="AC15" s="18"/>
      <c r="AD15" s="18"/>
      <c r="AE15" s="18">
        <v>0</v>
      </c>
      <c r="AF15" s="18">
        <v>0</v>
      </c>
      <c r="AG15" s="18">
        <v>0</v>
      </c>
      <c r="AH15" s="18">
        <v>0</v>
      </c>
    </row>
    <row r="16" spans="1:35" s="7" customFormat="1" ht="12.75" x14ac:dyDescent="0.2">
      <c r="A16" s="5">
        <v>45671711</v>
      </c>
      <c r="B16" s="17" t="s">
        <v>40</v>
      </c>
      <c r="C16" s="5" t="s">
        <v>41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>
        <v>180</v>
      </c>
      <c r="O16" s="18">
        <v>60</v>
      </c>
      <c r="P16" s="18"/>
      <c r="Q16" s="18"/>
      <c r="R16" s="18"/>
      <c r="S16" s="18"/>
      <c r="T16" s="19"/>
      <c r="U16" s="18"/>
      <c r="V16" s="18"/>
      <c r="W16" s="18">
        <v>35000</v>
      </c>
      <c r="X16" s="18">
        <v>21000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s="7" customFormat="1" ht="12.75" x14ac:dyDescent="0.2">
      <c r="A17" s="5">
        <v>49459899</v>
      </c>
      <c r="B17" s="17" t="s">
        <v>30</v>
      </c>
      <c r="C17" s="5" t="s">
        <v>138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>
        <v>576</v>
      </c>
      <c r="O17" s="18"/>
      <c r="P17" s="18"/>
      <c r="Q17" s="18"/>
      <c r="R17" s="18"/>
      <c r="S17" s="18"/>
      <c r="T17" s="19"/>
      <c r="U17" s="18"/>
      <c r="V17" s="18"/>
      <c r="W17" s="18">
        <v>60000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s="7" customFormat="1" ht="12.75" x14ac:dyDescent="0.2">
      <c r="A18" s="5">
        <v>226564</v>
      </c>
      <c r="B18" s="17" t="s">
        <v>95</v>
      </c>
      <c r="C18" s="5" t="s">
        <v>96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>
        <v>60</v>
      </c>
      <c r="R18" s="18"/>
      <c r="S18" s="18">
        <v>120</v>
      </c>
      <c r="T18" s="19"/>
      <c r="U18" s="18"/>
      <c r="V18" s="18"/>
      <c r="W18" s="18"/>
      <c r="X18" s="18"/>
      <c r="Y18" s="18">
        <v>1250</v>
      </c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s="7" customFormat="1" ht="12.75" x14ac:dyDescent="0.2">
      <c r="A19" s="5">
        <v>89613</v>
      </c>
      <c r="B19" s="17" t="s">
        <v>120</v>
      </c>
      <c r="C19" s="5" t="s">
        <v>121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>
        <v>24</v>
      </c>
      <c r="O19" s="18"/>
      <c r="P19" s="18"/>
      <c r="Q19" s="18"/>
      <c r="R19" s="18"/>
      <c r="S19" s="18"/>
      <c r="T19" s="19"/>
      <c r="U19" s="18"/>
      <c r="V19" s="18"/>
      <c r="W19" s="18"/>
      <c r="X19" s="18"/>
      <c r="Y19" s="18"/>
      <c r="Z19" s="18">
        <v>10000</v>
      </c>
      <c r="AA19" s="18"/>
      <c r="AB19" s="18"/>
      <c r="AC19" s="18"/>
      <c r="AD19" s="18"/>
      <c r="AE19" s="18"/>
      <c r="AF19" s="18"/>
      <c r="AG19" s="18"/>
      <c r="AH19" s="18"/>
    </row>
    <row r="20" spans="1:34" s="7" customFormat="1" ht="12.75" x14ac:dyDescent="0.2">
      <c r="A20" s="5">
        <v>70997241</v>
      </c>
      <c r="B20" s="17" t="s">
        <v>118</v>
      </c>
      <c r="C20" s="5" t="s">
        <v>119</v>
      </c>
      <c r="D20" s="18"/>
      <c r="E20" s="18"/>
      <c r="F20" s="18"/>
      <c r="G20" s="18"/>
      <c r="H20" s="18"/>
      <c r="I20" s="18"/>
      <c r="J20" s="18"/>
      <c r="K20" s="18">
        <v>30</v>
      </c>
      <c r="L20" s="18"/>
      <c r="M20" s="18"/>
      <c r="N20" s="18">
        <v>522</v>
      </c>
      <c r="O20" s="18">
        <v>24</v>
      </c>
      <c r="P20" s="18"/>
      <c r="Q20" s="18"/>
      <c r="R20" s="18"/>
      <c r="S20" s="18"/>
      <c r="T20" s="19"/>
      <c r="U20" s="18"/>
      <c r="V20" s="18"/>
      <c r="W20" s="18">
        <v>200000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s="7" customFormat="1" ht="12.75" x14ac:dyDescent="0.2">
      <c r="A21" s="5">
        <v>839205</v>
      </c>
      <c r="B21" s="17" t="s">
        <v>73</v>
      </c>
      <c r="C21" s="5" t="s">
        <v>74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  <c r="U21" s="18"/>
      <c r="V21" s="18"/>
      <c r="W21" s="18"/>
      <c r="X21" s="18">
        <v>312450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s="7" customFormat="1" ht="12.75" x14ac:dyDescent="0.2">
      <c r="A22" s="5">
        <v>47375604</v>
      </c>
      <c r="B22" s="17" t="s">
        <v>151</v>
      </c>
      <c r="C22" s="5" t="s">
        <v>152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>
        <v>150</v>
      </c>
      <c r="T22" s="19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s="7" customFormat="1" ht="12.75" x14ac:dyDescent="0.2">
      <c r="A23" s="5">
        <v>60680369</v>
      </c>
      <c r="B23" s="17" t="s">
        <v>128</v>
      </c>
      <c r="C23" s="5" t="s">
        <v>129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>
        <v>120</v>
      </c>
      <c r="O23" s="18"/>
      <c r="P23" s="18"/>
      <c r="Q23" s="18"/>
      <c r="R23" s="18"/>
      <c r="S23" s="18"/>
      <c r="T23" s="19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s="7" customFormat="1" ht="12.75" x14ac:dyDescent="0.2">
      <c r="A24" s="5">
        <v>225827</v>
      </c>
      <c r="B24" s="17" t="s">
        <v>134</v>
      </c>
      <c r="C24" s="5" t="s">
        <v>135</v>
      </c>
      <c r="D24" s="18"/>
      <c r="E24" s="18"/>
      <c r="F24" s="18"/>
      <c r="G24" s="18"/>
      <c r="H24" s="18"/>
      <c r="I24" s="18">
        <v>2000</v>
      </c>
      <c r="J24" s="18"/>
      <c r="K24" s="18"/>
      <c r="L24" s="18"/>
      <c r="M24" s="18"/>
      <c r="N24" s="18"/>
      <c r="O24" s="18"/>
      <c r="P24" s="18"/>
      <c r="Q24" s="18">
        <v>450</v>
      </c>
      <c r="R24" s="18"/>
      <c r="S24" s="18"/>
      <c r="T24" s="19"/>
      <c r="U24" s="18"/>
      <c r="V24" s="18"/>
      <c r="W24" s="18">
        <v>500000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s="7" customFormat="1" ht="12.75" x14ac:dyDescent="0.2">
      <c r="A25" s="5">
        <v>4212029</v>
      </c>
      <c r="B25" s="17" t="s">
        <v>159</v>
      </c>
      <c r="C25" s="5" t="s">
        <v>160</v>
      </c>
      <c r="D25" s="18"/>
      <c r="E25" s="18"/>
      <c r="F25" s="18"/>
      <c r="G25" s="18"/>
      <c r="H25" s="18"/>
      <c r="I25" s="18">
        <v>800</v>
      </c>
      <c r="J25" s="18"/>
      <c r="K25" s="18"/>
      <c r="L25" s="18"/>
      <c r="M25" s="18"/>
      <c r="N25" s="18"/>
      <c r="O25" s="18"/>
      <c r="P25" s="18"/>
      <c r="Q25" s="18">
        <v>300</v>
      </c>
      <c r="R25" s="18"/>
      <c r="S25" s="18"/>
      <c r="T25" s="19"/>
      <c r="U25" s="18"/>
      <c r="V25" s="18"/>
      <c r="W25" s="18"/>
      <c r="X25" s="18"/>
      <c r="Y25" s="18"/>
      <c r="Z25" s="18">
        <v>75000</v>
      </c>
      <c r="AA25" s="18">
        <v>200</v>
      </c>
      <c r="AB25" s="18"/>
      <c r="AC25" s="18"/>
      <c r="AD25" s="18"/>
      <c r="AE25" s="18"/>
      <c r="AF25" s="18"/>
      <c r="AG25" s="18"/>
      <c r="AH25" s="18"/>
    </row>
    <row r="26" spans="1:34" s="7" customFormat="1" ht="25.5" x14ac:dyDescent="0.2">
      <c r="A26" s="5">
        <v>62075985</v>
      </c>
      <c r="B26" s="17" t="s">
        <v>93</v>
      </c>
      <c r="C26" s="5" t="s">
        <v>94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24</v>
      </c>
      <c r="S26" s="18"/>
      <c r="T26" s="19"/>
      <c r="U26" s="18">
        <v>20</v>
      </c>
      <c r="V26" s="18"/>
      <c r="W26" s="18"/>
      <c r="X26" s="18">
        <v>6000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s="7" customFormat="1" ht="25.5" x14ac:dyDescent="0.2">
      <c r="A27" s="5">
        <v>49438867</v>
      </c>
      <c r="B27" s="17" t="s">
        <v>48</v>
      </c>
      <c r="C27" s="5" t="s">
        <v>49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>
        <v>360</v>
      </c>
      <c r="O27" s="18"/>
      <c r="P27" s="18"/>
      <c r="Q27" s="18">
        <v>60</v>
      </c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s="7" customFormat="1" ht="25.5" x14ac:dyDescent="0.2">
      <c r="A28" s="5">
        <v>559148</v>
      </c>
      <c r="B28" s="17" t="s">
        <v>31</v>
      </c>
      <c r="C28" s="5" t="s">
        <v>97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>
        <v>420</v>
      </c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s="7" customFormat="1" ht="12.75" x14ac:dyDescent="0.2">
      <c r="A29" s="5">
        <v>66596882</v>
      </c>
      <c r="B29" s="17" t="s">
        <v>110</v>
      </c>
      <c r="C29" s="5" t="s">
        <v>111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>
        <v>160</v>
      </c>
      <c r="Q29" s="18"/>
      <c r="R29" s="18"/>
      <c r="S29" s="18"/>
      <c r="T29" s="19"/>
      <c r="U29" s="18"/>
      <c r="V29" s="18"/>
      <c r="W29" s="18">
        <v>240000</v>
      </c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s="7" customFormat="1" ht="12.75" x14ac:dyDescent="0.2">
      <c r="A30" s="5">
        <v>838225</v>
      </c>
      <c r="B30" s="17" t="s">
        <v>141</v>
      </c>
      <c r="C30" s="5" t="s">
        <v>142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120</v>
      </c>
      <c r="T30" s="19">
        <v>0</v>
      </c>
      <c r="U30" s="18">
        <v>0</v>
      </c>
      <c r="V30" s="18">
        <v>0</v>
      </c>
      <c r="W30" s="18">
        <v>0</v>
      </c>
      <c r="X30" s="18">
        <v>15000</v>
      </c>
      <c r="Y30" s="18">
        <v>8000</v>
      </c>
      <c r="Z30" s="18">
        <v>0</v>
      </c>
      <c r="AA30" s="18">
        <v>0</v>
      </c>
      <c r="AB30" s="18">
        <v>0</v>
      </c>
      <c r="AC30" s="18"/>
      <c r="AD30" s="18"/>
      <c r="AE30" s="18">
        <v>0</v>
      </c>
      <c r="AF30" s="18">
        <v>20</v>
      </c>
      <c r="AG30" s="18">
        <v>0</v>
      </c>
      <c r="AH30" s="18">
        <v>0</v>
      </c>
    </row>
    <row r="31" spans="1:34" s="7" customFormat="1" ht="12.75" x14ac:dyDescent="0.2">
      <c r="A31" s="5">
        <v>70285314</v>
      </c>
      <c r="B31" s="17" t="s">
        <v>46</v>
      </c>
      <c r="C31" s="5" t="s">
        <v>47</v>
      </c>
      <c r="D31" s="18"/>
      <c r="E31" s="18"/>
      <c r="F31" s="18"/>
      <c r="G31" s="18">
        <v>120</v>
      </c>
      <c r="H31" s="18"/>
      <c r="I31" s="18"/>
      <c r="J31" s="18"/>
      <c r="K31" s="18"/>
      <c r="L31" s="18"/>
      <c r="M31" s="18"/>
      <c r="N31" s="18"/>
      <c r="O31" s="18">
        <v>54</v>
      </c>
      <c r="P31" s="18"/>
      <c r="Q31" s="18"/>
      <c r="R31" s="18"/>
      <c r="S31" s="18"/>
      <c r="T31" s="19"/>
      <c r="U31" s="18"/>
      <c r="V31" s="18"/>
      <c r="W31" s="18"/>
      <c r="X31" s="18"/>
      <c r="Y31" s="18"/>
      <c r="Z31" s="18"/>
      <c r="AA31" s="18"/>
      <c r="AB31" s="18"/>
      <c r="AC31" s="18"/>
      <c r="AD31" s="18">
        <v>96</v>
      </c>
      <c r="AE31" s="18"/>
      <c r="AF31" s="18"/>
      <c r="AG31" s="18"/>
      <c r="AH31" s="18"/>
    </row>
    <row r="32" spans="1:34" s="7" customFormat="1" ht="12.75" x14ac:dyDescent="0.2">
      <c r="A32" s="5">
        <v>70837601</v>
      </c>
      <c r="B32" s="17" t="s">
        <v>153</v>
      </c>
      <c r="C32" s="5" t="s">
        <v>154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/>
      <c r="U32" s="18"/>
      <c r="V32" s="18"/>
      <c r="W32" s="18">
        <v>5000</v>
      </c>
      <c r="X32" s="18"/>
      <c r="Y32" s="18"/>
      <c r="Z32" s="18"/>
      <c r="AA32" s="18"/>
      <c r="AB32" s="18"/>
      <c r="AC32" s="18"/>
      <c r="AD32" s="18"/>
      <c r="AE32" s="18"/>
      <c r="AF32" s="18"/>
      <c r="AG32" s="18">
        <v>2000</v>
      </c>
      <c r="AH32" s="18"/>
    </row>
    <row r="33" spans="1:34" s="7" customFormat="1" ht="12.75" x14ac:dyDescent="0.2">
      <c r="A33" s="5">
        <v>55301</v>
      </c>
      <c r="B33" s="17" t="s">
        <v>42</v>
      </c>
      <c r="C33" s="5" t="s">
        <v>43</v>
      </c>
      <c r="D33" s="18">
        <v>0</v>
      </c>
      <c r="E33" s="18">
        <v>500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600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9">
        <v>0</v>
      </c>
      <c r="U33" s="18">
        <v>0</v>
      </c>
      <c r="V33" s="18">
        <v>0</v>
      </c>
      <c r="W33" s="18">
        <v>240000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/>
      <c r="AD33" s="18"/>
      <c r="AE33" s="18">
        <v>0</v>
      </c>
      <c r="AF33" s="18">
        <v>0</v>
      </c>
      <c r="AG33" s="18">
        <v>0</v>
      </c>
      <c r="AH33" s="18">
        <v>0</v>
      </c>
    </row>
    <row r="34" spans="1:34" s="7" customFormat="1" ht="12.75" x14ac:dyDescent="0.2">
      <c r="A34" s="5">
        <v>53163</v>
      </c>
      <c r="B34" s="17" t="s">
        <v>98</v>
      </c>
      <c r="C34" s="5" t="s">
        <v>99</v>
      </c>
      <c r="D34" s="18"/>
      <c r="E34" s="18">
        <v>120</v>
      </c>
      <c r="F34" s="18"/>
      <c r="G34" s="18"/>
      <c r="H34" s="18">
        <v>700</v>
      </c>
      <c r="I34" s="18">
        <v>80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9"/>
      <c r="U34" s="18"/>
      <c r="V34" s="18"/>
      <c r="W34" s="18">
        <v>170000</v>
      </c>
      <c r="X34" s="18"/>
      <c r="Y34" s="18">
        <v>10000</v>
      </c>
      <c r="Z34" s="18"/>
      <c r="AA34" s="18"/>
      <c r="AB34" s="18"/>
      <c r="AC34" s="18"/>
      <c r="AD34" s="18"/>
      <c r="AE34" s="18"/>
      <c r="AF34" s="18"/>
      <c r="AG34" s="18">
        <v>600</v>
      </c>
      <c r="AH34" s="18"/>
    </row>
    <row r="35" spans="1:34" s="7" customFormat="1" ht="12.75" x14ac:dyDescent="0.2">
      <c r="A35" s="5">
        <v>60680300</v>
      </c>
      <c r="B35" s="17" t="s">
        <v>132</v>
      </c>
      <c r="C35" s="5" t="s">
        <v>133</v>
      </c>
      <c r="D35" s="18"/>
      <c r="E35" s="18">
        <v>1500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9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s="7" customFormat="1" ht="25.5" x14ac:dyDescent="0.2">
      <c r="A36" s="5">
        <v>70839964</v>
      </c>
      <c r="B36" s="17" t="s">
        <v>100</v>
      </c>
      <c r="C36" s="5" t="s">
        <v>101</v>
      </c>
      <c r="D36" s="18">
        <v>0</v>
      </c>
      <c r="E36" s="18">
        <v>0</v>
      </c>
      <c r="F36" s="18">
        <v>200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9">
        <v>0</v>
      </c>
      <c r="U36" s="18">
        <v>0</v>
      </c>
      <c r="V36" s="18">
        <v>0</v>
      </c>
      <c r="W36" s="18">
        <v>13000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/>
      <c r="AD36" s="18"/>
      <c r="AE36" s="18">
        <v>0</v>
      </c>
      <c r="AF36" s="18">
        <v>0</v>
      </c>
      <c r="AG36" s="18">
        <v>0</v>
      </c>
      <c r="AH36" s="18">
        <v>0</v>
      </c>
    </row>
    <row r="37" spans="1:34" s="7" customFormat="1" ht="12.75" x14ac:dyDescent="0.2">
      <c r="A37" s="5">
        <v>567191</v>
      </c>
      <c r="B37" s="17" t="s">
        <v>32</v>
      </c>
      <c r="C37" s="5" t="s">
        <v>77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>
        <v>60</v>
      </c>
      <c r="P37" s="18"/>
      <c r="Q37" s="18"/>
      <c r="R37" s="18"/>
      <c r="S37" s="18"/>
      <c r="T37" s="19"/>
      <c r="U37" s="18"/>
      <c r="V37" s="18"/>
      <c r="W37" s="18"/>
      <c r="X37" s="18">
        <v>79880</v>
      </c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s="7" customFormat="1" ht="12.75" x14ac:dyDescent="0.2">
      <c r="A38" s="5">
        <v>49408381</v>
      </c>
      <c r="B38" s="17" t="s">
        <v>90</v>
      </c>
      <c r="C38" s="5" t="s">
        <v>91</v>
      </c>
      <c r="D38" s="18"/>
      <c r="E38" s="18"/>
      <c r="F38" s="18"/>
      <c r="G38" s="18"/>
      <c r="H38" s="18"/>
      <c r="I38" s="18">
        <v>100</v>
      </c>
      <c r="J38" s="18"/>
      <c r="K38" s="18">
        <v>100</v>
      </c>
      <c r="L38" s="18"/>
      <c r="M38" s="18">
        <v>150</v>
      </c>
      <c r="N38" s="18"/>
      <c r="O38" s="18"/>
      <c r="P38" s="18"/>
      <c r="Q38" s="18">
        <v>20</v>
      </c>
      <c r="R38" s="18"/>
      <c r="S38" s="18"/>
      <c r="T38" s="19"/>
      <c r="U38" s="18"/>
      <c r="V38" s="18"/>
      <c r="W38" s="18">
        <v>234000</v>
      </c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s="7" customFormat="1" ht="12.75" x14ac:dyDescent="0.2">
      <c r="A39" s="5">
        <v>60555211</v>
      </c>
      <c r="B39" s="17" t="s">
        <v>126</v>
      </c>
      <c r="C39" s="5" t="s">
        <v>127</v>
      </c>
      <c r="D39" s="18"/>
      <c r="E39" s="18"/>
      <c r="F39" s="18"/>
      <c r="G39" s="18">
        <v>280</v>
      </c>
      <c r="H39" s="18"/>
      <c r="I39" s="18"/>
      <c r="J39" s="18"/>
      <c r="K39" s="18"/>
      <c r="L39" s="18"/>
      <c r="M39" s="18"/>
      <c r="N39" s="18"/>
      <c r="O39" s="18"/>
      <c r="P39" s="18">
        <v>618</v>
      </c>
      <c r="Q39" s="18"/>
      <c r="R39" s="18"/>
      <c r="S39" s="18"/>
      <c r="T39" s="19"/>
      <c r="U39" s="18"/>
      <c r="V39" s="18"/>
      <c r="W39" s="18"/>
      <c r="X39" s="18">
        <v>125000</v>
      </c>
      <c r="Y39" s="18"/>
      <c r="Z39" s="18"/>
      <c r="AA39" s="18"/>
      <c r="AB39" s="18"/>
      <c r="AC39" s="18"/>
      <c r="AD39" s="18"/>
      <c r="AE39" s="18"/>
      <c r="AF39" s="18"/>
      <c r="AG39" s="18"/>
      <c r="AH39" s="18">
        <v>3000</v>
      </c>
    </row>
    <row r="40" spans="1:34" s="7" customFormat="1" ht="25.5" x14ac:dyDescent="0.2">
      <c r="A40" s="5">
        <v>559539</v>
      </c>
      <c r="B40" s="17" t="s">
        <v>147</v>
      </c>
      <c r="C40" s="5" t="s">
        <v>148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>
        <v>100</v>
      </c>
      <c r="S40" s="18"/>
      <c r="T40" s="19"/>
      <c r="U40" s="18"/>
      <c r="V40" s="18"/>
      <c r="W40" s="18">
        <v>25000</v>
      </c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s="7" customFormat="1" ht="25.5" x14ac:dyDescent="0.2">
      <c r="A41" s="5">
        <v>62157299</v>
      </c>
      <c r="B41" s="17" t="s">
        <v>80</v>
      </c>
      <c r="C41" s="5" t="s">
        <v>81</v>
      </c>
      <c r="D41" s="18"/>
      <c r="E41" s="18"/>
      <c r="F41" s="18"/>
      <c r="G41" s="18"/>
      <c r="H41" s="18"/>
      <c r="I41" s="18">
        <v>20</v>
      </c>
      <c r="J41" s="18"/>
      <c r="K41" s="18"/>
      <c r="L41" s="18"/>
      <c r="M41" s="18"/>
      <c r="N41" s="18"/>
      <c r="O41" s="18"/>
      <c r="P41" s="18"/>
      <c r="Q41" s="18"/>
      <c r="R41" s="18"/>
      <c r="S41" s="18">
        <v>50</v>
      </c>
      <c r="T41" s="19"/>
      <c r="U41" s="18"/>
      <c r="V41" s="18"/>
      <c r="W41" s="18">
        <v>200000</v>
      </c>
      <c r="X41" s="18"/>
      <c r="Y41" s="18"/>
      <c r="Z41" s="18"/>
      <c r="AA41" s="18"/>
      <c r="AB41" s="18">
        <v>10</v>
      </c>
      <c r="AC41" s="18"/>
      <c r="AD41" s="18"/>
      <c r="AE41" s="18"/>
      <c r="AF41" s="18"/>
      <c r="AG41" s="18"/>
      <c r="AH41" s="18"/>
    </row>
    <row r="42" spans="1:34" s="7" customFormat="1" ht="25.5" x14ac:dyDescent="0.2">
      <c r="A42" s="5">
        <v>559130</v>
      </c>
      <c r="B42" s="17" t="s">
        <v>143</v>
      </c>
      <c r="C42" s="5" t="s">
        <v>144</v>
      </c>
      <c r="D42" s="18"/>
      <c r="E42" s="18"/>
      <c r="F42" s="18">
        <v>72</v>
      </c>
      <c r="G42" s="18"/>
      <c r="H42" s="18"/>
      <c r="I42" s="18"/>
      <c r="J42" s="18"/>
      <c r="K42" s="18"/>
      <c r="L42" s="18"/>
      <c r="M42" s="18">
        <v>240</v>
      </c>
      <c r="N42" s="18"/>
      <c r="O42" s="18"/>
      <c r="P42" s="18"/>
      <c r="Q42" s="18"/>
      <c r="R42" s="18"/>
      <c r="S42" s="18"/>
      <c r="T42" s="19"/>
      <c r="U42" s="18"/>
      <c r="V42" s="18"/>
      <c r="W42" s="18">
        <v>30000</v>
      </c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7" customFormat="1" ht="25.5" x14ac:dyDescent="0.2">
      <c r="A43" s="5">
        <v>70841373</v>
      </c>
      <c r="B43" s="17" t="s">
        <v>155</v>
      </c>
      <c r="C43" s="5" t="s">
        <v>156</v>
      </c>
      <c r="D43" s="18"/>
      <c r="E43" s="18"/>
      <c r="F43" s="18"/>
      <c r="G43" s="18">
        <v>30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9"/>
      <c r="U43" s="18"/>
      <c r="V43" s="18"/>
      <c r="W43" s="18"/>
      <c r="X43" s="18">
        <v>1000</v>
      </c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s="7" customFormat="1" ht="12.75" x14ac:dyDescent="0.2">
      <c r="A44" s="5">
        <v>70285306</v>
      </c>
      <c r="B44" s="17" t="s">
        <v>52</v>
      </c>
      <c r="C44" s="5" t="s">
        <v>53</v>
      </c>
      <c r="D44" s="18"/>
      <c r="E44" s="18"/>
      <c r="F44" s="18">
        <v>60</v>
      </c>
      <c r="G44" s="18"/>
      <c r="H44" s="18">
        <v>20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9"/>
      <c r="U44" s="18"/>
      <c r="V44" s="18"/>
      <c r="W44" s="18">
        <v>20000</v>
      </c>
      <c r="X44" s="18"/>
      <c r="Y44" s="18"/>
      <c r="Z44" s="18">
        <v>2000</v>
      </c>
      <c r="AA44" s="18"/>
      <c r="AB44" s="18"/>
      <c r="AC44" s="18"/>
      <c r="AD44" s="18"/>
      <c r="AE44" s="18"/>
      <c r="AF44" s="18">
        <v>10</v>
      </c>
      <c r="AG44" s="18"/>
      <c r="AH44" s="18"/>
    </row>
    <row r="45" spans="1:34" s="7" customFormat="1" ht="12.75" x14ac:dyDescent="0.2">
      <c r="A45" s="5">
        <v>212920</v>
      </c>
      <c r="B45" s="17" t="s">
        <v>38</v>
      </c>
      <c r="C45" s="5" t="s">
        <v>39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>
        <v>100</v>
      </c>
      <c r="O45" s="18"/>
      <c r="P45" s="18"/>
      <c r="Q45" s="18">
        <v>120</v>
      </c>
      <c r="R45" s="18"/>
      <c r="S45" s="18"/>
      <c r="T45" s="19"/>
      <c r="U45" s="18"/>
      <c r="V45" s="18"/>
      <c r="W45" s="18">
        <v>300000</v>
      </c>
      <c r="X45" s="18"/>
      <c r="Y45" s="18">
        <v>160000</v>
      </c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s="7" customFormat="1" ht="12.75" x14ac:dyDescent="0.2">
      <c r="A46" s="5">
        <v>45671877</v>
      </c>
      <c r="B46" s="17" t="s">
        <v>114</v>
      </c>
      <c r="C46" s="5" t="s">
        <v>115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9">
        <v>24</v>
      </c>
      <c r="U46" s="18">
        <v>48</v>
      </c>
      <c r="V46" s="18"/>
      <c r="W46" s="18"/>
      <c r="X46" s="18">
        <v>210000</v>
      </c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s="7" customFormat="1" ht="25.5" x14ac:dyDescent="0.2">
      <c r="A47" s="5">
        <v>566756</v>
      </c>
      <c r="B47" s="17" t="s">
        <v>62</v>
      </c>
      <c r="C47" s="5" t="s">
        <v>63</v>
      </c>
      <c r="D47" s="18">
        <v>150</v>
      </c>
      <c r="E47" s="18"/>
      <c r="F47" s="18"/>
      <c r="G47" s="18"/>
      <c r="H47" s="18"/>
      <c r="I47" s="18"/>
      <c r="J47" s="18"/>
      <c r="K47" s="18">
        <v>370</v>
      </c>
      <c r="L47" s="18">
        <v>260</v>
      </c>
      <c r="M47" s="18"/>
      <c r="N47" s="18"/>
      <c r="O47" s="18"/>
      <c r="P47" s="18"/>
      <c r="Q47" s="18"/>
      <c r="R47" s="18"/>
      <c r="S47" s="18"/>
      <c r="T47" s="19"/>
      <c r="U47" s="18"/>
      <c r="V47" s="18"/>
      <c r="W47" s="18">
        <v>132000</v>
      </c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s="7" customFormat="1" ht="12.75" x14ac:dyDescent="0.2">
      <c r="A48" s="5">
        <v>373290</v>
      </c>
      <c r="B48" s="17" t="s">
        <v>145</v>
      </c>
      <c r="C48" s="5" t="s">
        <v>146</v>
      </c>
      <c r="D48" s="18"/>
      <c r="E48" s="18"/>
      <c r="F48" s="18"/>
      <c r="G48" s="18"/>
      <c r="H48" s="18"/>
      <c r="I48" s="18"/>
      <c r="J48" s="18"/>
      <c r="K48" s="18">
        <v>30</v>
      </c>
      <c r="L48" s="18"/>
      <c r="M48" s="18"/>
      <c r="N48" s="18"/>
      <c r="O48" s="18"/>
      <c r="P48" s="18"/>
      <c r="Q48" s="18"/>
      <c r="R48" s="18"/>
      <c r="S48" s="18"/>
      <c r="T48" s="19"/>
      <c r="U48" s="18"/>
      <c r="V48" s="18"/>
      <c r="W48" s="18">
        <v>10000</v>
      </c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s="7" customFormat="1" ht="12.75" x14ac:dyDescent="0.2">
      <c r="A49" s="5">
        <v>559016</v>
      </c>
      <c r="B49" s="17" t="s">
        <v>54</v>
      </c>
      <c r="C49" s="5" t="s">
        <v>55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90</v>
      </c>
      <c r="N49" s="18">
        <v>0</v>
      </c>
      <c r="O49" s="18">
        <v>0</v>
      </c>
      <c r="P49" s="18">
        <v>30</v>
      </c>
      <c r="Q49" s="18">
        <v>0</v>
      </c>
      <c r="R49" s="18">
        <v>0</v>
      </c>
      <c r="S49" s="18">
        <v>0</v>
      </c>
      <c r="T49" s="19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90</v>
      </c>
      <c r="AC49" s="18"/>
      <c r="AD49" s="18"/>
      <c r="AE49" s="18">
        <v>0</v>
      </c>
      <c r="AF49" s="18">
        <v>0</v>
      </c>
      <c r="AG49" s="18">
        <v>0</v>
      </c>
      <c r="AH49" s="18">
        <v>0</v>
      </c>
    </row>
    <row r="50" spans="1:34" s="7" customFormat="1" ht="25.5" x14ac:dyDescent="0.2">
      <c r="A50" s="5">
        <v>71197770</v>
      </c>
      <c r="B50" s="17" t="s">
        <v>33</v>
      </c>
      <c r="C50" s="5" t="s">
        <v>92</v>
      </c>
      <c r="D50" s="18"/>
      <c r="E50" s="18"/>
      <c r="F50" s="18"/>
      <c r="G50" s="18"/>
      <c r="H50" s="18"/>
      <c r="I50" s="18"/>
      <c r="J50" s="18">
        <v>100</v>
      </c>
      <c r="K50" s="18">
        <v>50</v>
      </c>
      <c r="L50" s="18"/>
      <c r="M50" s="18"/>
      <c r="N50" s="18"/>
      <c r="O50" s="18"/>
      <c r="P50" s="18"/>
      <c r="Q50" s="18"/>
      <c r="R50" s="18"/>
      <c r="S50" s="18"/>
      <c r="T50" s="19"/>
      <c r="U50" s="18"/>
      <c r="V50" s="18"/>
      <c r="W50" s="18">
        <v>15000</v>
      </c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s="7" customFormat="1" ht="12.75" x14ac:dyDescent="0.2">
      <c r="A51" s="5">
        <v>559466</v>
      </c>
      <c r="B51" s="17" t="s">
        <v>58</v>
      </c>
      <c r="C51" s="5" t="s">
        <v>59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>
        <v>120</v>
      </c>
      <c r="S51" s="18"/>
      <c r="T51" s="19"/>
      <c r="U51" s="18"/>
      <c r="V51" s="18"/>
      <c r="W51" s="18"/>
      <c r="X51" s="18"/>
      <c r="Y51" s="18">
        <v>80000</v>
      </c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s="7" customFormat="1" ht="12.75" x14ac:dyDescent="0.2">
      <c r="A52" s="5">
        <v>226467</v>
      </c>
      <c r="B52" s="17" t="s">
        <v>82</v>
      </c>
      <c r="C52" s="5" t="s">
        <v>83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>
        <v>480</v>
      </c>
      <c r="P52" s="18"/>
      <c r="Q52" s="18"/>
      <c r="R52" s="18"/>
      <c r="S52" s="18"/>
      <c r="T52" s="19"/>
      <c r="U52" s="18"/>
      <c r="V52" s="18"/>
      <c r="W52" s="18"/>
      <c r="X52" s="18"/>
      <c r="Y52" s="18"/>
      <c r="Z52" s="18">
        <v>180000</v>
      </c>
      <c r="AA52" s="18"/>
      <c r="AB52" s="18">
        <v>180</v>
      </c>
      <c r="AC52" s="18"/>
      <c r="AD52" s="18"/>
      <c r="AE52" s="18"/>
      <c r="AF52" s="18"/>
      <c r="AG52" s="18"/>
      <c r="AH52" s="18"/>
    </row>
    <row r="53" spans="1:34" s="7" customFormat="1" ht="12.75" x14ac:dyDescent="0.2">
      <c r="A53" s="5">
        <v>840246</v>
      </c>
      <c r="B53" s="17" t="s">
        <v>104</v>
      </c>
      <c r="C53" s="5" t="s">
        <v>105</v>
      </c>
      <c r="D53" s="18"/>
      <c r="E53" s="18"/>
      <c r="F53" s="18"/>
      <c r="G53" s="18"/>
      <c r="H53" s="18">
        <v>40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9"/>
      <c r="U53" s="18"/>
      <c r="V53" s="18"/>
      <c r="W53" s="18"/>
      <c r="X53" s="18"/>
      <c r="Y53" s="18">
        <v>6750</v>
      </c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s="7" customFormat="1" ht="25.5" x14ac:dyDescent="0.2">
      <c r="A54" s="5">
        <v>61742902</v>
      </c>
      <c r="B54" s="17" t="s">
        <v>149</v>
      </c>
      <c r="C54" s="5" t="s">
        <v>150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9">
        <v>0</v>
      </c>
      <c r="U54" s="18">
        <v>0</v>
      </c>
      <c r="V54" s="18">
        <v>0</v>
      </c>
      <c r="W54" s="18">
        <v>0</v>
      </c>
      <c r="X54" s="18">
        <v>0</v>
      </c>
      <c r="Y54" s="18">
        <v>4000</v>
      </c>
      <c r="Z54" s="18">
        <v>0</v>
      </c>
      <c r="AA54" s="18">
        <v>0</v>
      </c>
      <c r="AB54" s="18">
        <v>0</v>
      </c>
      <c r="AC54" s="18"/>
      <c r="AD54" s="18"/>
      <c r="AE54" s="18">
        <v>0</v>
      </c>
      <c r="AF54" s="18">
        <v>0</v>
      </c>
      <c r="AG54" s="18">
        <v>0</v>
      </c>
      <c r="AH54" s="18">
        <v>0</v>
      </c>
    </row>
    <row r="55" spans="1:34" s="7" customFormat="1" ht="12.75" x14ac:dyDescent="0.2">
      <c r="A55" s="5">
        <v>53198</v>
      </c>
      <c r="B55" s="17" t="s">
        <v>139</v>
      </c>
      <c r="C55" s="5" t="s">
        <v>140</v>
      </c>
      <c r="D55" s="18">
        <v>0</v>
      </c>
      <c r="E55" s="18">
        <v>0</v>
      </c>
      <c r="F55" s="18">
        <v>150</v>
      </c>
      <c r="G55" s="18">
        <v>0</v>
      </c>
      <c r="H55" s="18">
        <v>0</v>
      </c>
      <c r="I55" s="18">
        <v>0</v>
      </c>
      <c r="J55" s="18">
        <v>0</v>
      </c>
      <c r="K55" s="18">
        <v>200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9">
        <v>0</v>
      </c>
      <c r="U55" s="18">
        <v>0</v>
      </c>
      <c r="V55" s="18">
        <v>0</v>
      </c>
      <c r="W55" s="18">
        <v>25000</v>
      </c>
      <c r="X55" s="18">
        <v>0</v>
      </c>
      <c r="Y55" s="18">
        <v>0</v>
      </c>
      <c r="Z55" s="18">
        <v>0</v>
      </c>
      <c r="AA55" s="18">
        <v>0</v>
      </c>
      <c r="AB55" s="18">
        <v>10</v>
      </c>
      <c r="AC55" s="18"/>
      <c r="AD55" s="18"/>
      <c r="AE55" s="18">
        <v>0</v>
      </c>
      <c r="AF55" s="18">
        <v>0</v>
      </c>
      <c r="AG55" s="18">
        <v>0</v>
      </c>
      <c r="AH55" s="18">
        <v>0</v>
      </c>
    </row>
    <row r="56" spans="1:34" s="7" customFormat="1" ht="25.5" x14ac:dyDescent="0.2">
      <c r="A56" s="5">
        <v>839621</v>
      </c>
      <c r="B56" s="17" t="s">
        <v>116</v>
      </c>
      <c r="C56" s="5" t="s">
        <v>117</v>
      </c>
      <c r="D56" s="18"/>
      <c r="E56" s="18"/>
      <c r="F56" s="18"/>
      <c r="G56" s="18">
        <v>60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9"/>
      <c r="U56" s="18"/>
      <c r="V56" s="18"/>
      <c r="W56" s="18">
        <v>15000</v>
      </c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s="7" customFormat="1" ht="12.75" x14ac:dyDescent="0.2">
      <c r="A57" s="5">
        <v>558974</v>
      </c>
      <c r="B57" s="17" t="s">
        <v>60</v>
      </c>
      <c r="C57" s="5" t="s">
        <v>61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>
        <v>150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9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/>
      <c r="AD57" s="18"/>
      <c r="AE57" s="18">
        <v>0</v>
      </c>
      <c r="AF57" s="18">
        <v>0</v>
      </c>
      <c r="AG57" s="18">
        <v>0</v>
      </c>
      <c r="AH57" s="18">
        <v>0</v>
      </c>
    </row>
    <row r="58" spans="1:34" s="7" customFormat="1" ht="12.75" x14ac:dyDescent="0.2">
      <c r="A58" s="5">
        <v>92738</v>
      </c>
      <c r="B58" s="17" t="s">
        <v>44</v>
      </c>
      <c r="C58" s="5" t="s">
        <v>45</v>
      </c>
      <c r="D58" s="18"/>
      <c r="E58" s="18"/>
      <c r="F58" s="18"/>
      <c r="G58" s="18"/>
      <c r="H58" s="18">
        <v>60</v>
      </c>
      <c r="I58" s="18"/>
      <c r="J58" s="18"/>
      <c r="K58" s="18"/>
      <c r="L58" s="18">
        <v>60</v>
      </c>
      <c r="M58" s="18"/>
      <c r="N58" s="18"/>
      <c r="O58" s="18"/>
      <c r="P58" s="18"/>
      <c r="Q58" s="18"/>
      <c r="R58" s="18"/>
      <c r="S58" s="18"/>
      <c r="T58" s="19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s="7" customFormat="1" ht="12.75" x14ac:dyDescent="0.2">
      <c r="A59" s="5">
        <v>44947909</v>
      </c>
      <c r="B59" s="17" t="s">
        <v>67</v>
      </c>
      <c r="C59" s="5" t="s">
        <v>68</v>
      </c>
      <c r="D59" s="18"/>
      <c r="E59" s="18"/>
      <c r="F59" s="18"/>
      <c r="G59" s="18">
        <v>30</v>
      </c>
      <c r="H59" s="18"/>
      <c r="I59" s="18"/>
      <c r="J59" s="18"/>
      <c r="K59" s="18">
        <v>240</v>
      </c>
      <c r="L59" s="18"/>
      <c r="M59" s="18"/>
      <c r="N59" s="18"/>
      <c r="O59" s="18"/>
      <c r="P59" s="18"/>
      <c r="Q59" s="18">
        <v>120</v>
      </c>
      <c r="R59" s="18"/>
      <c r="S59" s="18"/>
      <c r="T59" s="19"/>
      <c r="U59" s="18"/>
      <c r="V59" s="18"/>
      <c r="W59" s="18">
        <v>125000</v>
      </c>
      <c r="X59" s="18">
        <v>25000</v>
      </c>
      <c r="Y59" s="18">
        <v>25000</v>
      </c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s="7" customFormat="1" ht="12.75" x14ac:dyDescent="0.2">
      <c r="A60" s="5">
        <v>89257</v>
      </c>
      <c r="B60" s="17" t="s">
        <v>71</v>
      </c>
      <c r="C60" s="5" t="s">
        <v>72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132</v>
      </c>
      <c r="R60" s="18">
        <v>60</v>
      </c>
      <c r="S60" s="18">
        <v>0</v>
      </c>
      <c r="T60" s="19">
        <v>0</v>
      </c>
      <c r="U60" s="18">
        <v>0</v>
      </c>
      <c r="V60" s="18">
        <v>0</v>
      </c>
      <c r="W60" s="18">
        <v>25000</v>
      </c>
      <c r="X60" s="18">
        <v>45000</v>
      </c>
      <c r="Y60" s="18">
        <v>0</v>
      </c>
      <c r="Z60" s="18">
        <v>0</v>
      </c>
      <c r="AA60" s="18">
        <v>9</v>
      </c>
      <c r="AB60" s="18">
        <v>0</v>
      </c>
      <c r="AC60" s="18"/>
      <c r="AD60" s="18"/>
      <c r="AE60" s="18">
        <v>0</v>
      </c>
      <c r="AF60" s="18">
        <v>0</v>
      </c>
      <c r="AG60" s="18">
        <v>0</v>
      </c>
      <c r="AH60" s="18">
        <v>0</v>
      </c>
    </row>
    <row r="61" spans="1:34" s="7" customFormat="1" ht="12.75" x14ac:dyDescent="0.2">
      <c r="A61" s="5">
        <v>15530213</v>
      </c>
      <c r="B61" s="17" t="s">
        <v>56</v>
      </c>
      <c r="C61" s="5" t="s">
        <v>57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350</v>
      </c>
      <c r="K61" s="18">
        <v>0</v>
      </c>
      <c r="L61" s="18">
        <v>0</v>
      </c>
      <c r="M61" s="18">
        <v>0</v>
      </c>
      <c r="N61" s="18">
        <v>1600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9">
        <v>0</v>
      </c>
      <c r="U61" s="18">
        <v>0</v>
      </c>
      <c r="V61" s="18">
        <v>0</v>
      </c>
      <c r="W61" s="18">
        <v>300000</v>
      </c>
      <c r="X61" s="18">
        <v>0</v>
      </c>
      <c r="Y61" s="18">
        <v>16000</v>
      </c>
      <c r="Z61" s="18">
        <v>0</v>
      </c>
      <c r="AA61" s="18">
        <v>0</v>
      </c>
      <c r="AB61" s="18">
        <v>0</v>
      </c>
      <c r="AC61" s="18"/>
      <c r="AD61" s="18"/>
      <c r="AE61" s="18">
        <v>0</v>
      </c>
      <c r="AF61" s="18">
        <v>0</v>
      </c>
      <c r="AG61" s="18">
        <v>0</v>
      </c>
      <c r="AH61" s="18">
        <v>0</v>
      </c>
    </row>
    <row r="62" spans="1:34" s="7" customFormat="1" ht="12.75" x14ac:dyDescent="0.2">
      <c r="A62" s="5">
        <v>60680342</v>
      </c>
      <c r="B62" s="17" t="s">
        <v>112</v>
      </c>
      <c r="C62" s="5" t="s">
        <v>113</v>
      </c>
      <c r="D62" s="18"/>
      <c r="E62" s="18"/>
      <c r="F62" s="18"/>
      <c r="G62" s="18"/>
      <c r="H62" s="18"/>
      <c r="I62" s="18"/>
      <c r="J62" s="18"/>
      <c r="K62" s="18"/>
      <c r="L62" s="18">
        <v>100</v>
      </c>
      <c r="M62" s="18"/>
      <c r="N62" s="18"/>
      <c r="O62" s="18"/>
      <c r="P62" s="18"/>
      <c r="Q62" s="18"/>
      <c r="R62" s="18"/>
      <c r="S62" s="18"/>
      <c r="T62" s="19"/>
      <c r="U62" s="18"/>
      <c r="V62" s="18"/>
      <c r="W62" s="18">
        <v>10000</v>
      </c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s="7" customFormat="1" ht="12.75" x14ac:dyDescent="0.2">
      <c r="A63" s="5">
        <v>70843155</v>
      </c>
      <c r="B63" s="17" t="s">
        <v>78</v>
      </c>
      <c r="C63" s="5" t="s">
        <v>79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>
        <v>150</v>
      </c>
      <c r="R63" s="18"/>
      <c r="S63" s="18"/>
      <c r="T63" s="19"/>
      <c r="U63" s="18"/>
      <c r="V63" s="18"/>
      <c r="W63" s="18"/>
      <c r="X63" s="18"/>
      <c r="Y63" s="18"/>
      <c r="Z63" s="18">
        <v>48000</v>
      </c>
      <c r="AA63" s="18"/>
      <c r="AB63" s="18"/>
      <c r="AC63" s="18"/>
      <c r="AD63" s="18"/>
      <c r="AE63" s="18"/>
      <c r="AF63" s="18"/>
      <c r="AG63" s="18"/>
      <c r="AH63" s="18"/>
    </row>
    <row r="64" spans="1:34" s="7" customFormat="1" ht="12.75" x14ac:dyDescent="0.2">
      <c r="A64" s="5">
        <v>46937102</v>
      </c>
      <c r="B64" s="17" t="s">
        <v>130</v>
      </c>
      <c r="C64" s="5" t="s">
        <v>131</v>
      </c>
      <c r="D64" s="18"/>
      <c r="E64" s="18"/>
      <c r="F64" s="18"/>
      <c r="G64" s="18"/>
      <c r="H64" s="18"/>
      <c r="I64" s="18"/>
      <c r="J64" s="18">
        <v>200</v>
      </c>
      <c r="K64" s="18"/>
      <c r="L64" s="18"/>
      <c r="M64" s="18"/>
      <c r="N64" s="18"/>
      <c r="O64" s="18"/>
      <c r="P64" s="18"/>
      <c r="Q64" s="18"/>
      <c r="R64" s="18"/>
      <c r="S64" s="18"/>
      <c r="T64" s="19"/>
      <c r="U64" s="18"/>
      <c r="V64" s="18"/>
      <c r="W64" s="18">
        <v>30000</v>
      </c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1:34" s="7" customFormat="1" ht="12.75" x14ac:dyDescent="0.2">
      <c r="A65" s="5">
        <v>14120097</v>
      </c>
      <c r="B65" s="17" t="s">
        <v>163</v>
      </c>
      <c r="C65" s="5" t="s">
        <v>164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9"/>
      <c r="U65" s="18"/>
      <c r="V65" s="18"/>
      <c r="W65" s="18"/>
      <c r="X65" s="18"/>
      <c r="Y65" s="18">
        <v>1280000</v>
      </c>
      <c r="Z65" s="18"/>
      <c r="AA65" s="18"/>
      <c r="AB65" s="18"/>
      <c r="AC65" s="18"/>
      <c r="AD65" s="18"/>
      <c r="AE65" s="18"/>
      <c r="AF65" s="18"/>
      <c r="AG65" s="18"/>
      <c r="AH65" s="18"/>
    </row>
    <row r="66" spans="1:34" s="7" customFormat="1" ht="12.75" x14ac:dyDescent="0.2">
      <c r="A66" s="5">
        <v>4150015</v>
      </c>
      <c r="B66" s="17" t="s">
        <v>161</v>
      </c>
      <c r="C66" s="5" t="s">
        <v>162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/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115</v>
      </c>
      <c r="S66" s="18">
        <v>0</v>
      </c>
      <c r="T66" s="19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2430000</v>
      </c>
      <c r="AA66" s="18">
        <v>0</v>
      </c>
      <c r="AB66" s="18">
        <v>0</v>
      </c>
      <c r="AC66" s="18"/>
      <c r="AD66" s="18"/>
      <c r="AE66" s="18">
        <v>0</v>
      </c>
      <c r="AF66" s="18">
        <v>0</v>
      </c>
      <c r="AG66" s="18">
        <v>0</v>
      </c>
      <c r="AH66" s="18">
        <v>0</v>
      </c>
    </row>
    <row r="67" spans="1:34" s="7" customFormat="1" ht="12.75" x14ac:dyDescent="0.2">
      <c r="A67" s="5">
        <v>45671788</v>
      </c>
      <c r="B67" s="17" t="s">
        <v>124</v>
      </c>
      <c r="C67" s="5" t="s">
        <v>125</v>
      </c>
      <c r="D67" s="18"/>
      <c r="E67" s="18"/>
      <c r="F67" s="18">
        <v>500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9"/>
      <c r="U67" s="18"/>
      <c r="V67" s="18"/>
      <c r="W67" s="18">
        <v>20000</v>
      </c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1:34" s="7" customFormat="1" ht="12.75" x14ac:dyDescent="0.2">
      <c r="A68" s="5">
        <v>838420</v>
      </c>
      <c r="B68" s="17" t="s">
        <v>102</v>
      </c>
      <c r="C68" s="5" t="s">
        <v>103</v>
      </c>
      <c r="D68" s="18">
        <v>320</v>
      </c>
      <c r="E68" s="18">
        <v>320</v>
      </c>
      <c r="F68" s="18"/>
      <c r="G68" s="18"/>
      <c r="H68" s="18"/>
      <c r="I68" s="18"/>
      <c r="J68" s="18"/>
      <c r="K68" s="18">
        <v>240</v>
      </c>
      <c r="L68" s="18"/>
      <c r="M68" s="18"/>
      <c r="N68" s="18"/>
      <c r="O68" s="18"/>
      <c r="P68" s="18"/>
      <c r="Q68" s="18"/>
      <c r="R68" s="18"/>
      <c r="S68" s="18"/>
      <c r="T68" s="19"/>
      <c r="U68" s="18"/>
      <c r="V68" s="18"/>
      <c r="W68" s="18">
        <v>100000</v>
      </c>
      <c r="X68" s="18"/>
      <c r="Y68" s="18"/>
      <c r="Z68" s="18">
        <v>40000</v>
      </c>
      <c r="AA68" s="18"/>
      <c r="AB68" s="18"/>
      <c r="AC68" s="18"/>
      <c r="AD68" s="18"/>
      <c r="AE68" s="18"/>
      <c r="AF68" s="18"/>
      <c r="AG68" s="18"/>
      <c r="AH68" s="18"/>
    </row>
    <row r="69" spans="1:34" s="7" customFormat="1" ht="25.5" x14ac:dyDescent="0.2">
      <c r="A69" s="5">
        <v>380385</v>
      </c>
      <c r="B69" s="17" t="s">
        <v>88</v>
      </c>
      <c r="C69" s="5" t="s">
        <v>89</v>
      </c>
      <c r="D69" s="18"/>
      <c r="E69" s="18"/>
      <c r="F69" s="18"/>
      <c r="G69" s="18"/>
      <c r="H69" s="18"/>
      <c r="I69" s="18"/>
      <c r="J69" s="18"/>
      <c r="K69" s="18">
        <v>400</v>
      </c>
      <c r="L69" s="18"/>
      <c r="M69" s="18"/>
      <c r="N69" s="18"/>
      <c r="O69" s="18"/>
      <c r="P69" s="18"/>
      <c r="Q69" s="18">
        <v>200</v>
      </c>
      <c r="R69" s="18"/>
      <c r="S69" s="18"/>
      <c r="T69" s="19"/>
      <c r="U69" s="18"/>
      <c r="V69" s="18"/>
      <c r="W69" s="18">
        <v>50000</v>
      </c>
      <c r="X69" s="18"/>
      <c r="Y69" s="18"/>
      <c r="Z69" s="18"/>
      <c r="AA69" s="18"/>
      <c r="AB69" s="18">
        <v>50</v>
      </c>
      <c r="AC69" s="18"/>
      <c r="AD69" s="18"/>
      <c r="AE69" s="18"/>
      <c r="AF69" s="18"/>
      <c r="AG69" s="18"/>
      <c r="AH69" s="18"/>
    </row>
    <row r="70" spans="1:34" ht="12.75" x14ac:dyDescent="0.2">
      <c r="A70" s="2"/>
      <c r="B70" s="17"/>
      <c r="C70" s="5"/>
      <c r="D70" s="8">
        <f>SUM(D2:D69)</f>
        <v>470</v>
      </c>
      <c r="E70" s="8">
        <f t="shared" ref="E70:G70" si="0">SUM(E2:E69)</f>
        <v>3160</v>
      </c>
      <c r="F70" s="8">
        <f t="shared" si="0"/>
        <v>982</v>
      </c>
      <c r="G70" s="8">
        <f t="shared" si="0"/>
        <v>520</v>
      </c>
      <c r="H70" s="8">
        <f t="shared" ref="H70" si="1">SUM(H2:H69)</f>
        <v>1560</v>
      </c>
      <c r="I70" s="8">
        <f t="shared" ref="I70:J70" si="2">SUM(I2:I69)</f>
        <v>3040</v>
      </c>
      <c r="J70" s="8">
        <f t="shared" si="2"/>
        <v>1250</v>
      </c>
      <c r="K70" s="8">
        <f t="shared" ref="K70" si="3">SUM(K2:K69)</f>
        <v>2360</v>
      </c>
      <c r="L70" s="8">
        <f t="shared" ref="L70" si="4">SUM(L2:L69)</f>
        <v>588</v>
      </c>
      <c r="M70" s="8">
        <f>SUM(M2:M69)</f>
        <v>584</v>
      </c>
      <c r="N70" s="8">
        <f t="shared" ref="N70" si="5">SUM(N2:N69)</f>
        <v>3482</v>
      </c>
      <c r="O70" s="8">
        <f t="shared" ref="O70" si="6">SUM(O2:O69)</f>
        <v>678</v>
      </c>
      <c r="P70" s="8">
        <f t="shared" ref="P70" si="7">SUM(P2:P69)</f>
        <v>898</v>
      </c>
      <c r="Q70" s="8">
        <f t="shared" ref="Q70" si="8">SUM(Q2:Q69)</f>
        <v>4142</v>
      </c>
      <c r="R70" s="8">
        <f t="shared" ref="R70" si="9">SUM(R2:R69)</f>
        <v>825</v>
      </c>
      <c r="S70" s="8">
        <f>SUM(S2:S69)</f>
        <v>656</v>
      </c>
      <c r="T70" s="8">
        <f t="shared" ref="T70" si="10">SUM(T2:T69)</f>
        <v>36</v>
      </c>
      <c r="U70" s="8">
        <f t="shared" ref="U70" si="11">SUM(U2:U69)</f>
        <v>68</v>
      </c>
      <c r="V70" s="8">
        <f t="shared" ref="V70" si="12">SUM(V2:V69)</f>
        <v>0</v>
      </c>
      <c r="W70" s="8">
        <f t="shared" ref="W70" si="13">SUM(W2:W69)</f>
        <v>4128000</v>
      </c>
      <c r="X70" s="8">
        <f t="shared" ref="X70" si="14">SUM(X2:X69)</f>
        <v>1504330</v>
      </c>
      <c r="Y70" s="8">
        <f t="shared" ref="Y70" si="15">SUM(Y2:Y69)</f>
        <v>1595000</v>
      </c>
      <c r="Z70" s="8">
        <f>SUM(Z2:Z69)</f>
        <v>3461250</v>
      </c>
      <c r="AA70" s="8">
        <f t="shared" ref="AA70" si="16">SUM(AA2:AA69)</f>
        <v>239</v>
      </c>
      <c r="AB70" s="8">
        <f t="shared" ref="AB70" si="17">SUM(AB2:AB69)</f>
        <v>370</v>
      </c>
      <c r="AC70" s="8">
        <f t="shared" ref="AC70" si="18">SUM(AC2:AC69)</f>
        <v>0</v>
      </c>
      <c r="AD70" s="8">
        <f t="shared" ref="AD70" si="19">SUM(AD2:AD69)</f>
        <v>96</v>
      </c>
      <c r="AE70" s="8">
        <f>SUM(AE2:AE69)</f>
        <v>20</v>
      </c>
      <c r="AF70" s="8">
        <f t="shared" ref="AF70" si="20">SUM(AF2:AF69)</f>
        <v>30</v>
      </c>
      <c r="AG70" s="8">
        <f t="shared" ref="AG70" si="21">SUM(AG2:AG69)</f>
        <v>3600</v>
      </c>
      <c r="AH70" s="8">
        <f t="shared" ref="AH70" si="22">SUM(AH2:AH69)</f>
        <v>4500</v>
      </c>
    </row>
    <row r="71" spans="1:34" ht="12.75" x14ac:dyDescent="0.2">
      <c r="A71" s="2"/>
      <c r="B71" s="17"/>
      <c r="C71" s="5"/>
      <c r="W71"/>
    </row>
    <row r="72" spans="1:34" ht="12.75" x14ac:dyDescent="0.2">
      <c r="A72" s="2"/>
      <c r="B72" s="17"/>
      <c r="C72" s="5"/>
      <c r="W72"/>
    </row>
    <row r="73" spans="1:34" ht="12.75" x14ac:dyDescent="0.2">
      <c r="A73" s="2"/>
      <c r="B73" s="17"/>
      <c r="C73" s="5"/>
      <c r="W73"/>
    </row>
    <row r="74" spans="1:34" ht="12.75" x14ac:dyDescent="0.2">
      <c r="A74" s="2"/>
      <c r="B74" s="17"/>
      <c r="C74" s="5"/>
      <c r="W74"/>
    </row>
    <row r="75" spans="1:34" ht="12.75" x14ac:dyDescent="0.2">
      <c r="A75" s="2"/>
      <c r="B75" s="17"/>
      <c r="C75" s="5"/>
      <c r="W75"/>
    </row>
    <row r="76" spans="1:34" ht="12.75" x14ac:dyDescent="0.2">
      <c r="A76" s="2"/>
      <c r="B76" s="17"/>
      <c r="C76" s="5"/>
      <c r="W76"/>
    </row>
    <row r="77" spans="1:34" ht="12.75" x14ac:dyDescent="0.2">
      <c r="A77" s="2"/>
      <c r="B77" s="17"/>
      <c r="C77" s="5"/>
      <c r="W77"/>
    </row>
    <row r="78" spans="1:34" ht="12.75" x14ac:dyDescent="0.2">
      <c r="A78" s="2"/>
      <c r="B78" s="17"/>
      <c r="C78" s="5"/>
      <c r="W78"/>
    </row>
    <row r="79" spans="1:34" ht="12.75" x14ac:dyDescent="0.2">
      <c r="A79" s="2"/>
      <c r="B79" s="17"/>
      <c r="C79" s="5"/>
      <c r="W79"/>
    </row>
    <row r="80" spans="1:34" ht="12.75" x14ac:dyDescent="0.2">
      <c r="A80" s="2"/>
      <c r="B80" s="17"/>
      <c r="C80" s="5"/>
      <c r="W80"/>
    </row>
    <row r="81" spans="1:23" ht="12.75" x14ac:dyDescent="0.2">
      <c r="A81" s="2"/>
      <c r="B81" s="17"/>
      <c r="C81" s="5"/>
      <c r="W81"/>
    </row>
    <row r="82" spans="1:23" ht="12.75" x14ac:dyDescent="0.2">
      <c r="A82" s="2"/>
      <c r="B82" s="17"/>
      <c r="C82" s="5"/>
      <c r="W82"/>
    </row>
    <row r="83" spans="1:23" ht="12.75" x14ac:dyDescent="0.2">
      <c r="A83" s="2"/>
      <c r="B83" s="17"/>
      <c r="C83" s="5"/>
      <c r="W83"/>
    </row>
    <row r="84" spans="1:23" ht="12.75" x14ac:dyDescent="0.2">
      <c r="A84" s="2"/>
      <c r="B84" s="17"/>
      <c r="C84" s="5"/>
      <c r="W84"/>
    </row>
    <row r="85" spans="1:23" ht="12.75" x14ac:dyDescent="0.2">
      <c r="A85" s="2"/>
      <c r="B85" s="17"/>
      <c r="C85" s="5"/>
      <c r="W85"/>
    </row>
    <row r="86" spans="1:23" ht="12.75" x14ac:dyDescent="0.2">
      <c r="A86" s="2"/>
      <c r="B86" s="17"/>
      <c r="C86" s="5"/>
      <c r="W86"/>
    </row>
    <row r="87" spans="1:23" ht="12.75" x14ac:dyDescent="0.2">
      <c r="A87" s="2"/>
      <c r="B87" s="17"/>
      <c r="C87" s="5"/>
      <c r="W87"/>
    </row>
    <row r="88" spans="1:23" ht="12.75" x14ac:dyDescent="0.2">
      <c r="A88" s="2"/>
      <c r="B88" s="17"/>
      <c r="C88" s="5"/>
      <c r="W88"/>
    </row>
    <row r="89" spans="1:23" ht="12.75" x14ac:dyDescent="0.2">
      <c r="A89" s="2"/>
      <c r="B89" s="17"/>
      <c r="C89" s="5"/>
      <c r="W89"/>
    </row>
    <row r="90" spans="1:23" ht="12.75" x14ac:dyDescent="0.2">
      <c r="A90" s="2"/>
      <c r="B90" s="17"/>
      <c r="C90" s="5"/>
      <c r="W90"/>
    </row>
    <row r="91" spans="1:23" ht="12.75" x14ac:dyDescent="0.2">
      <c r="A91" s="2"/>
      <c r="B91" s="17"/>
      <c r="C91" s="5"/>
      <c r="W91"/>
    </row>
    <row r="92" spans="1:23" ht="12.75" x14ac:dyDescent="0.2">
      <c r="A92" s="2"/>
      <c r="B92" s="17"/>
      <c r="C92" s="5"/>
      <c r="W92"/>
    </row>
    <row r="93" spans="1:23" ht="12.75" x14ac:dyDescent="0.2">
      <c r="A93" s="2"/>
      <c r="B93" s="17"/>
      <c r="C93" s="5"/>
      <c r="W93"/>
    </row>
    <row r="94" spans="1:23" ht="12.75" x14ac:dyDescent="0.2">
      <c r="A94" s="2"/>
      <c r="B94" s="17"/>
      <c r="C94" s="5"/>
      <c r="W94"/>
    </row>
    <row r="95" spans="1:23" ht="12.75" x14ac:dyDescent="0.2">
      <c r="A95" s="2"/>
      <c r="B95" s="17"/>
      <c r="C95" s="5"/>
      <c r="W95"/>
    </row>
    <row r="96" spans="1:23" ht="12.75" x14ac:dyDescent="0.2">
      <c r="A96" s="2"/>
      <c r="B96" s="17"/>
      <c r="C96" s="5"/>
      <c r="W96"/>
    </row>
    <row r="97" spans="1:23" ht="12.75" x14ac:dyDescent="0.2">
      <c r="A97" s="2"/>
      <c r="B97" s="17"/>
      <c r="C97" s="5"/>
      <c r="W97"/>
    </row>
    <row r="98" spans="1:23" ht="12.75" x14ac:dyDescent="0.2">
      <c r="A98" s="2"/>
      <c r="B98" s="17"/>
      <c r="C98" s="5"/>
      <c r="W98"/>
    </row>
    <row r="99" spans="1:23" ht="12.75" x14ac:dyDescent="0.2">
      <c r="A99" s="2"/>
      <c r="B99" s="17"/>
      <c r="C99" s="5"/>
      <c r="W99"/>
    </row>
    <row r="100" spans="1:23" ht="12.75" x14ac:dyDescent="0.2">
      <c r="A100" s="2"/>
      <c r="B100" s="17"/>
      <c r="C100" s="5"/>
      <c r="W100"/>
    </row>
    <row r="101" spans="1:23" ht="12.75" x14ac:dyDescent="0.2">
      <c r="A101" s="2"/>
      <c r="B101" s="17"/>
      <c r="C101" s="5"/>
      <c r="W101"/>
    </row>
    <row r="102" spans="1:23" ht="12.75" x14ac:dyDescent="0.2">
      <c r="A102" s="2"/>
      <c r="B102" s="17"/>
      <c r="C102" s="5"/>
      <c r="W102"/>
    </row>
    <row r="103" spans="1:23" ht="12.75" x14ac:dyDescent="0.2">
      <c r="A103" s="2"/>
      <c r="B103" s="17"/>
      <c r="C103" s="5"/>
      <c r="W103"/>
    </row>
    <row r="104" spans="1:23" ht="12.75" x14ac:dyDescent="0.2">
      <c r="A104" s="2"/>
      <c r="B104" s="17"/>
      <c r="C104" s="5"/>
      <c r="W104"/>
    </row>
    <row r="105" spans="1:23" ht="12.75" x14ac:dyDescent="0.2">
      <c r="A105" s="2"/>
      <c r="B105" s="17"/>
      <c r="C105" s="5"/>
      <c r="W105"/>
    </row>
    <row r="106" spans="1:23" ht="12.75" x14ac:dyDescent="0.2">
      <c r="A106" s="2"/>
      <c r="B106" s="17"/>
      <c r="C106" s="5"/>
      <c r="W106"/>
    </row>
    <row r="107" spans="1:23" ht="12.75" x14ac:dyDescent="0.2">
      <c r="A107" s="2"/>
      <c r="B107" s="17"/>
      <c r="C107" s="5"/>
      <c r="W107"/>
    </row>
    <row r="108" spans="1:23" ht="12.75" x14ac:dyDescent="0.2">
      <c r="A108" s="2"/>
      <c r="B108" s="17"/>
      <c r="C108" s="5"/>
      <c r="W108"/>
    </row>
    <row r="109" spans="1:23" ht="12.75" x14ac:dyDescent="0.2">
      <c r="A109" s="2"/>
      <c r="B109" s="17"/>
      <c r="C109" s="5"/>
      <c r="W109"/>
    </row>
    <row r="110" spans="1:23" ht="12.75" x14ac:dyDescent="0.2">
      <c r="A110" s="2"/>
      <c r="B110" s="17"/>
      <c r="C110" s="5"/>
      <c r="W110"/>
    </row>
    <row r="111" spans="1:23" ht="12.75" x14ac:dyDescent="0.2">
      <c r="A111" s="2"/>
      <c r="B111" s="17"/>
      <c r="C111" s="5"/>
      <c r="W111"/>
    </row>
    <row r="112" spans="1:23" ht="12.75" x14ac:dyDescent="0.2">
      <c r="A112" s="2"/>
      <c r="B112" s="17"/>
      <c r="C112" s="5"/>
      <c r="W112"/>
    </row>
    <row r="113" spans="1:23" ht="12.75" x14ac:dyDescent="0.2">
      <c r="A113" s="2"/>
      <c r="B113" s="17"/>
      <c r="C113" s="5"/>
      <c r="W113"/>
    </row>
    <row r="114" spans="1:23" ht="12.75" x14ac:dyDescent="0.2">
      <c r="A114" s="2"/>
      <c r="B114" s="17"/>
      <c r="C114" s="5"/>
      <c r="W114"/>
    </row>
    <row r="115" spans="1:23" ht="12.75" x14ac:dyDescent="0.2">
      <c r="A115" s="2"/>
      <c r="B115" s="17"/>
      <c r="C115" s="5"/>
      <c r="W115"/>
    </row>
    <row r="116" spans="1:23" ht="12.75" x14ac:dyDescent="0.2">
      <c r="A116" s="2"/>
      <c r="B116" s="17"/>
      <c r="C116" s="5"/>
      <c r="W116"/>
    </row>
    <row r="117" spans="1:23" ht="12.75" x14ac:dyDescent="0.2">
      <c r="A117" s="2"/>
      <c r="B117" s="17"/>
      <c r="C117" s="5"/>
      <c r="W117"/>
    </row>
    <row r="118" spans="1:23" ht="12.75" x14ac:dyDescent="0.2">
      <c r="A118" s="2"/>
      <c r="B118" s="17"/>
      <c r="C118" s="5"/>
      <c r="W118"/>
    </row>
    <row r="119" spans="1:23" ht="12.75" x14ac:dyDescent="0.2">
      <c r="A119" s="2"/>
      <c r="B119" s="17"/>
      <c r="C119" s="5"/>
      <c r="W119"/>
    </row>
    <row r="120" spans="1:23" ht="12.75" x14ac:dyDescent="0.2">
      <c r="A120" s="2"/>
      <c r="B120" s="17"/>
      <c r="C120" s="5"/>
      <c r="W120"/>
    </row>
    <row r="121" spans="1:23" ht="12.75" x14ac:dyDescent="0.2">
      <c r="A121" s="1"/>
      <c r="B121" s="17"/>
      <c r="C121" s="5"/>
      <c r="W121"/>
    </row>
    <row r="122" spans="1:23" ht="12.75" x14ac:dyDescent="0.2">
      <c r="A122" s="1"/>
      <c r="B122" s="17"/>
      <c r="C122" s="5"/>
      <c r="W122"/>
    </row>
    <row r="123" spans="1:23" ht="12.75" x14ac:dyDescent="0.2">
      <c r="A123" s="1"/>
      <c r="B123" s="17"/>
      <c r="C123" s="5"/>
      <c r="W123"/>
    </row>
    <row r="124" spans="1:23" ht="12.75" x14ac:dyDescent="0.2">
      <c r="A124" s="1"/>
      <c r="B124" s="17"/>
      <c r="C124" s="5"/>
      <c r="W124"/>
    </row>
    <row r="125" spans="1:23" ht="12.75" x14ac:dyDescent="0.2">
      <c r="A125" s="1"/>
      <c r="B125" s="17"/>
      <c r="C125" s="5"/>
      <c r="W125"/>
    </row>
    <row r="126" spans="1:23" ht="12.75" x14ac:dyDescent="0.2">
      <c r="A126" s="1"/>
      <c r="B126" s="17"/>
      <c r="C126" s="5"/>
      <c r="W126"/>
    </row>
    <row r="127" spans="1:23" ht="12.75" x14ac:dyDescent="0.2">
      <c r="A127" s="1"/>
      <c r="B127" s="17"/>
      <c r="C127" s="5"/>
      <c r="W127"/>
    </row>
    <row r="128" spans="1:23" ht="12.75" x14ac:dyDescent="0.2">
      <c r="A128" s="1"/>
      <c r="B128" s="17"/>
      <c r="C128" s="5"/>
      <c r="W128"/>
    </row>
    <row r="129" spans="1:23" ht="12.75" x14ac:dyDescent="0.2">
      <c r="A129" s="1"/>
      <c r="B129" s="17"/>
      <c r="C129" s="5"/>
      <c r="W129"/>
    </row>
    <row r="130" spans="1:23" ht="12.75" x14ac:dyDescent="0.2">
      <c r="A130" s="1"/>
      <c r="B130" s="17"/>
      <c r="C130" s="5"/>
      <c r="W130"/>
    </row>
    <row r="131" spans="1:23" ht="12.75" x14ac:dyDescent="0.2">
      <c r="A131" s="1"/>
      <c r="B131" s="17"/>
      <c r="C131" s="5"/>
      <c r="W131"/>
    </row>
    <row r="132" spans="1:23" ht="12.75" x14ac:dyDescent="0.2">
      <c r="A132" s="1"/>
      <c r="B132" s="17"/>
      <c r="C132" s="5"/>
      <c r="W132"/>
    </row>
    <row r="133" spans="1:23" ht="12.75" x14ac:dyDescent="0.2">
      <c r="A133" s="1"/>
      <c r="B133" s="17"/>
      <c r="C133" s="5"/>
      <c r="W133"/>
    </row>
    <row r="134" spans="1:23" ht="12.75" x14ac:dyDescent="0.2">
      <c r="A134" s="1"/>
      <c r="B134" s="17"/>
      <c r="C134" s="5"/>
      <c r="W134"/>
    </row>
    <row r="135" spans="1:23" ht="12.75" x14ac:dyDescent="0.2">
      <c r="A135" s="1"/>
      <c r="B135" s="17"/>
      <c r="C135" s="5"/>
      <c r="W135"/>
    </row>
    <row r="136" spans="1:23" ht="12.75" x14ac:dyDescent="0.2">
      <c r="A136" s="1"/>
      <c r="B136" s="17"/>
      <c r="C136" s="5"/>
      <c r="W136"/>
    </row>
    <row r="137" spans="1:23" ht="12.75" x14ac:dyDescent="0.2">
      <c r="A137" s="1"/>
      <c r="B137" s="17"/>
      <c r="C137" s="5"/>
      <c r="W137"/>
    </row>
    <row r="138" spans="1:23" ht="12.75" x14ac:dyDescent="0.2">
      <c r="A138" s="1"/>
      <c r="B138" s="17"/>
      <c r="C138" s="5"/>
      <c r="W138"/>
    </row>
    <row r="139" spans="1:23" ht="12.75" x14ac:dyDescent="0.2">
      <c r="A139" s="1"/>
      <c r="B139" s="17"/>
      <c r="C139" s="5"/>
      <c r="W139"/>
    </row>
    <row r="140" spans="1:23" ht="12.75" x14ac:dyDescent="0.2">
      <c r="A140" s="1"/>
      <c r="B140" s="17"/>
      <c r="C140" s="5"/>
      <c r="W140"/>
    </row>
    <row r="141" spans="1:23" ht="12.75" x14ac:dyDescent="0.2">
      <c r="A141" s="1"/>
      <c r="B141" s="17"/>
      <c r="C141" s="5"/>
      <c r="W141"/>
    </row>
    <row r="142" spans="1:23" ht="12.75" x14ac:dyDescent="0.2">
      <c r="A142" s="1"/>
      <c r="B142" s="17"/>
      <c r="C142" s="5"/>
      <c r="W142"/>
    </row>
    <row r="143" spans="1:23" ht="12.75" x14ac:dyDescent="0.2">
      <c r="A143" s="1"/>
      <c r="B143" s="17"/>
      <c r="C143" s="5"/>
      <c r="W143"/>
    </row>
    <row r="144" spans="1:23" ht="12.75" x14ac:dyDescent="0.2">
      <c r="A144" s="1"/>
      <c r="B144" s="17"/>
      <c r="C144" s="5"/>
      <c r="W144"/>
    </row>
    <row r="145" spans="1:23" ht="12.75" x14ac:dyDescent="0.2">
      <c r="A145" s="1"/>
      <c r="B145" s="17"/>
      <c r="C145" s="5"/>
      <c r="W145"/>
    </row>
    <row r="146" spans="1:23" ht="12.75" x14ac:dyDescent="0.2">
      <c r="A146" s="1"/>
      <c r="B146" s="17"/>
      <c r="C146" s="5"/>
      <c r="W146"/>
    </row>
    <row r="147" spans="1:23" ht="12.75" x14ac:dyDescent="0.2">
      <c r="A147" s="1"/>
      <c r="B147" s="17"/>
      <c r="C147" s="5"/>
      <c r="W147"/>
    </row>
    <row r="148" spans="1:23" ht="12.75" x14ac:dyDescent="0.2">
      <c r="A148" s="1"/>
      <c r="B148" s="17"/>
      <c r="C148" s="5"/>
      <c r="W148"/>
    </row>
    <row r="149" spans="1:23" ht="12.75" x14ac:dyDescent="0.2">
      <c r="A149" s="1"/>
      <c r="B149" s="17"/>
      <c r="C149" s="5"/>
      <c r="W149"/>
    </row>
    <row r="150" spans="1:23" ht="12.75" x14ac:dyDescent="0.2">
      <c r="A150" s="1"/>
      <c r="B150" s="17"/>
      <c r="C150" s="5"/>
      <c r="W150"/>
    </row>
    <row r="151" spans="1:23" ht="12.75" x14ac:dyDescent="0.2">
      <c r="A151" s="1"/>
      <c r="B151" s="17"/>
      <c r="C151" s="5"/>
      <c r="W151"/>
    </row>
    <row r="152" spans="1:23" ht="12.75" x14ac:dyDescent="0.2">
      <c r="A152" s="1"/>
      <c r="B152" s="17"/>
      <c r="C152" s="5"/>
      <c r="W152"/>
    </row>
    <row r="153" spans="1:23" ht="12.75" x14ac:dyDescent="0.2">
      <c r="A153" s="1"/>
      <c r="B153" s="17"/>
      <c r="C153" s="5"/>
      <c r="W153"/>
    </row>
    <row r="154" spans="1:23" ht="12.75" x14ac:dyDescent="0.2">
      <c r="A154" s="1"/>
      <c r="B154" s="17"/>
      <c r="C154" s="5"/>
      <c r="W154"/>
    </row>
    <row r="155" spans="1:23" ht="12.75" x14ac:dyDescent="0.2">
      <c r="A155" s="1"/>
      <c r="B155" s="17"/>
      <c r="C155" s="5"/>
      <c r="W155"/>
    </row>
    <row r="156" spans="1:23" ht="12.75" x14ac:dyDescent="0.2">
      <c r="A156" s="1"/>
      <c r="B156" s="17"/>
      <c r="C156" s="5"/>
      <c r="W156"/>
    </row>
    <row r="157" spans="1:23" ht="12.75" x14ac:dyDescent="0.2">
      <c r="A157" s="1"/>
      <c r="B157" s="17"/>
      <c r="C157" s="5"/>
      <c r="W157"/>
    </row>
    <row r="158" spans="1:23" ht="12.75" x14ac:dyDescent="0.2">
      <c r="A158" s="1"/>
      <c r="B158" s="17"/>
      <c r="C158" s="5"/>
      <c r="W158"/>
    </row>
    <row r="159" spans="1:23" ht="12.75" x14ac:dyDescent="0.2">
      <c r="A159" s="1"/>
      <c r="B159" s="17"/>
      <c r="C159" s="5"/>
      <c r="W159"/>
    </row>
    <row r="160" spans="1:23" ht="12.75" x14ac:dyDescent="0.2">
      <c r="A160" s="1"/>
      <c r="B160" s="17"/>
      <c r="C160" s="5"/>
      <c r="W160"/>
    </row>
    <row r="161" spans="1:34" ht="12.75" x14ac:dyDescent="0.2">
      <c r="A161" s="1"/>
      <c r="B161" s="17"/>
      <c r="C161" s="5"/>
      <c r="W161"/>
    </row>
    <row r="162" spans="1:34" ht="12.75" x14ac:dyDescent="0.2">
      <c r="A162" s="1"/>
      <c r="B162" s="17"/>
      <c r="C162" s="5"/>
      <c r="W162"/>
    </row>
    <row r="163" spans="1:34" ht="12.75" x14ac:dyDescent="0.2">
      <c r="A163" s="1"/>
      <c r="B163" s="17"/>
      <c r="C163" s="5"/>
      <c r="W163"/>
    </row>
    <row r="164" spans="1:34" ht="12.75" x14ac:dyDescent="0.2">
      <c r="A164" s="1"/>
      <c r="B164" s="17"/>
      <c r="C164" s="5"/>
      <c r="W164"/>
    </row>
    <row r="165" spans="1:34" ht="12.75" x14ac:dyDescent="0.2">
      <c r="A165" s="1"/>
      <c r="B165" s="17"/>
      <c r="C165" s="5"/>
      <c r="W165"/>
    </row>
    <row r="166" spans="1:34" ht="12.75" x14ac:dyDescent="0.2">
      <c r="A166" s="1"/>
      <c r="B166" s="17"/>
      <c r="C166" s="5"/>
      <c r="W166"/>
    </row>
    <row r="167" spans="1:34" ht="12.75" x14ac:dyDescent="0.2">
      <c r="A167" s="1"/>
      <c r="B167" s="17"/>
      <c r="C167" s="5"/>
      <c r="W167"/>
    </row>
    <row r="168" spans="1:34" ht="12.75" x14ac:dyDescent="0.2">
      <c r="A168" s="1"/>
      <c r="B168" s="17"/>
      <c r="C168" s="5"/>
      <c r="W168"/>
    </row>
    <row r="169" spans="1:34" ht="12.75" x14ac:dyDescent="0.2">
      <c r="A169" s="1"/>
      <c r="B169" s="17"/>
      <c r="C169" s="5"/>
      <c r="W169"/>
    </row>
    <row r="170" spans="1:34" s="4" customFormat="1" ht="12.75" x14ac:dyDescent="0.2">
      <c r="A170" s="1"/>
      <c r="B170" s="17"/>
      <c r="C170" s="5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2.75" x14ac:dyDescent="0.2">
      <c r="A171" s="1"/>
      <c r="B171" s="17"/>
      <c r="C171" s="5"/>
      <c r="W171"/>
    </row>
    <row r="172" spans="1:34" ht="12.75" x14ac:dyDescent="0.2">
      <c r="A172" s="1"/>
      <c r="B172" s="17"/>
      <c r="C172" s="5"/>
      <c r="W172"/>
    </row>
    <row r="173" spans="1:34" ht="12.75" x14ac:dyDescent="0.2">
      <c r="A173" s="1"/>
      <c r="B173" s="17"/>
      <c r="C173" s="5"/>
      <c r="W173"/>
    </row>
    <row r="174" spans="1:34" ht="12.75" x14ac:dyDescent="0.2">
      <c r="A174" s="1"/>
      <c r="B174" s="17"/>
      <c r="C174" s="5"/>
      <c r="W174"/>
    </row>
    <row r="175" spans="1:34" ht="12.75" x14ac:dyDescent="0.2">
      <c r="A175" s="1"/>
      <c r="B175" s="17"/>
      <c r="C175" s="5"/>
      <c r="W175"/>
    </row>
    <row r="176" spans="1:34" ht="12.75" x14ac:dyDescent="0.2">
      <c r="A176" s="1"/>
      <c r="B176" s="17"/>
      <c r="C176" s="5"/>
      <c r="W176"/>
    </row>
    <row r="177" spans="1:23" ht="12.75" x14ac:dyDescent="0.2">
      <c r="A177" s="1"/>
      <c r="B177" s="17"/>
      <c r="C177" s="5"/>
      <c r="W177"/>
    </row>
    <row r="178" spans="1:23" ht="12.75" x14ac:dyDescent="0.2">
      <c r="A178" s="1"/>
      <c r="B178" s="17"/>
      <c r="C178" s="5"/>
      <c r="W178"/>
    </row>
    <row r="179" spans="1:23" ht="12.75" x14ac:dyDescent="0.2">
      <c r="A179" s="1"/>
      <c r="B179" s="17"/>
      <c r="C179" s="5"/>
      <c r="W179"/>
    </row>
    <row r="180" spans="1:23" ht="12.75" x14ac:dyDescent="0.2">
      <c r="A180" s="1"/>
      <c r="B180" s="17"/>
      <c r="C180" s="5"/>
      <c r="W180"/>
    </row>
    <row r="181" spans="1:23" ht="12.75" x14ac:dyDescent="0.2">
      <c r="A181" s="1"/>
      <c r="B181" s="17"/>
      <c r="C181" s="5"/>
      <c r="W181"/>
    </row>
    <row r="182" spans="1:23" ht="12.75" x14ac:dyDescent="0.2">
      <c r="A182" s="1"/>
      <c r="B182" s="17"/>
      <c r="C182" s="5"/>
      <c r="W182"/>
    </row>
    <row r="183" spans="1:23" ht="12.75" x14ac:dyDescent="0.2">
      <c r="A183" s="1"/>
      <c r="B183" s="17"/>
      <c r="C183" s="5"/>
      <c r="W183"/>
    </row>
    <row r="184" spans="1:23" ht="12.75" x14ac:dyDescent="0.2">
      <c r="A184" s="1"/>
      <c r="B184" s="17"/>
      <c r="C184" s="5"/>
      <c r="W184"/>
    </row>
    <row r="185" spans="1:23" ht="12.75" x14ac:dyDescent="0.2">
      <c r="A185" s="1"/>
      <c r="B185" s="17"/>
      <c r="C185" s="5"/>
      <c r="W185"/>
    </row>
    <row r="186" spans="1:23" ht="12.75" x14ac:dyDescent="0.2">
      <c r="A186" s="1"/>
      <c r="B186" s="17"/>
      <c r="C186" s="5"/>
      <c r="W186"/>
    </row>
    <row r="187" spans="1:23" ht="12.75" x14ac:dyDescent="0.2">
      <c r="A187" s="1"/>
      <c r="B187" s="17"/>
      <c r="C187" s="5"/>
      <c r="W187"/>
    </row>
    <row r="188" spans="1:23" ht="12.75" x14ac:dyDescent="0.2">
      <c r="A188" s="1"/>
      <c r="B188" s="17"/>
      <c r="C188" s="5"/>
      <c r="W188"/>
    </row>
    <row r="189" spans="1:23" ht="12.75" x14ac:dyDescent="0.2">
      <c r="A189" s="1"/>
      <c r="B189" s="17"/>
      <c r="C189" s="5"/>
      <c r="W189"/>
    </row>
    <row r="190" spans="1:23" ht="12.75" x14ac:dyDescent="0.2">
      <c r="A190" s="1"/>
      <c r="B190" s="17"/>
      <c r="C190" s="5"/>
      <c r="W190"/>
    </row>
    <row r="191" spans="1:23" ht="12.75" x14ac:dyDescent="0.2">
      <c r="A191" s="1"/>
      <c r="B191" s="17"/>
      <c r="C191" s="5"/>
      <c r="W191"/>
    </row>
    <row r="192" spans="1:23" ht="12.75" x14ac:dyDescent="0.2">
      <c r="A192" s="1"/>
      <c r="B192" s="17"/>
      <c r="C192" s="5"/>
      <c r="W192"/>
    </row>
    <row r="193" spans="1:23" ht="12.75" x14ac:dyDescent="0.2">
      <c r="A193" s="1"/>
      <c r="B193" s="17"/>
      <c r="C193" s="5"/>
      <c r="W193"/>
    </row>
    <row r="194" spans="1:23" ht="12.75" x14ac:dyDescent="0.2">
      <c r="A194" s="1"/>
      <c r="B194" s="17"/>
      <c r="C194" s="5"/>
      <c r="W194"/>
    </row>
    <row r="195" spans="1:23" ht="12.75" x14ac:dyDescent="0.2">
      <c r="A195" s="1"/>
      <c r="B195" s="17"/>
      <c r="C195" s="5"/>
      <c r="W195"/>
    </row>
    <row r="196" spans="1:23" ht="12.75" x14ac:dyDescent="0.2">
      <c r="A196" s="1"/>
      <c r="B196" s="17"/>
      <c r="C196" s="5"/>
      <c r="W196"/>
    </row>
    <row r="197" spans="1:23" ht="12.75" x14ac:dyDescent="0.2">
      <c r="A197" s="1"/>
      <c r="B197" s="17"/>
      <c r="C197" s="5"/>
      <c r="W197"/>
    </row>
    <row r="198" spans="1:23" ht="12.75" x14ac:dyDescent="0.2">
      <c r="A198" s="1"/>
      <c r="B198" s="17"/>
      <c r="C198" s="5"/>
      <c r="W198"/>
    </row>
    <row r="199" spans="1:23" ht="12.75" x14ac:dyDescent="0.2">
      <c r="A199" s="1"/>
      <c r="B199" s="17"/>
      <c r="C199" s="5"/>
      <c r="W199"/>
    </row>
    <row r="200" spans="1:23" ht="12.75" x14ac:dyDescent="0.2">
      <c r="A200" s="1"/>
      <c r="B200" s="17"/>
      <c r="C200" s="5"/>
      <c r="W200"/>
    </row>
    <row r="201" spans="1:23" ht="12.75" x14ac:dyDescent="0.2">
      <c r="A201" s="1"/>
      <c r="B201" s="17"/>
      <c r="C201" s="5"/>
      <c r="W201"/>
    </row>
    <row r="202" spans="1:23" ht="12.75" x14ac:dyDescent="0.2">
      <c r="A202" s="1"/>
      <c r="B202" s="17"/>
      <c r="C202" s="5"/>
      <c r="W202"/>
    </row>
    <row r="203" spans="1:23" ht="12.75" x14ac:dyDescent="0.2">
      <c r="A203" s="1"/>
      <c r="B203" s="17"/>
      <c r="C203" s="5"/>
      <c r="W203"/>
    </row>
    <row r="204" spans="1:23" ht="12.75" x14ac:dyDescent="0.2">
      <c r="A204" s="1"/>
      <c r="B204" s="17"/>
      <c r="C204" s="5"/>
      <c r="W204"/>
    </row>
    <row r="205" spans="1:23" ht="12.75" x14ac:dyDescent="0.2">
      <c r="A205" s="1"/>
      <c r="B205" s="17"/>
      <c r="C205" s="5"/>
      <c r="W205"/>
    </row>
    <row r="206" spans="1:23" ht="12.75" x14ac:dyDescent="0.2">
      <c r="A206" s="1"/>
      <c r="B206" s="17"/>
      <c r="C206" s="5"/>
      <c r="W206"/>
    </row>
    <row r="207" spans="1:23" ht="12.75" x14ac:dyDescent="0.2">
      <c r="A207" s="1"/>
      <c r="B207" s="17"/>
      <c r="C207" s="5"/>
      <c r="W207"/>
    </row>
    <row r="208" spans="1:23" ht="12.75" x14ac:dyDescent="0.2">
      <c r="A208" s="1"/>
      <c r="B208" s="17"/>
      <c r="C208" s="5"/>
      <c r="W208"/>
    </row>
    <row r="209" spans="1:23" ht="12.75" x14ac:dyDescent="0.2">
      <c r="A209" s="1"/>
      <c r="B209" s="17"/>
      <c r="C209" s="5"/>
      <c r="W209"/>
    </row>
    <row r="210" spans="1:23" ht="12.75" x14ac:dyDescent="0.2">
      <c r="A210" s="1"/>
      <c r="B210" s="17"/>
      <c r="C210" s="5"/>
      <c r="W210"/>
    </row>
    <row r="211" spans="1:23" ht="12.75" x14ac:dyDescent="0.2">
      <c r="A211" s="1"/>
      <c r="B211" s="17"/>
      <c r="C211" s="5"/>
      <c r="W211"/>
    </row>
    <row r="212" spans="1:23" ht="12.75" x14ac:dyDescent="0.2">
      <c r="A212" s="1"/>
      <c r="B212" s="17"/>
      <c r="C212" s="5"/>
      <c r="W212"/>
    </row>
    <row r="213" spans="1:23" ht="12.75" x14ac:dyDescent="0.2">
      <c r="A213" s="1"/>
      <c r="B213" s="17"/>
      <c r="C213" s="5"/>
      <c r="W213"/>
    </row>
    <row r="214" spans="1:23" ht="12.75" x14ac:dyDescent="0.2">
      <c r="A214" s="1"/>
      <c r="B214" s="17"/>
      <c r="C214" s="5"/>
      <c r="W214"/>
    </row>
    <row r="215" spans="1:23" ht="12.75" x14ac:dyDescent="0.2">
      <c r="A215" s="1"/>
      <c r="B215" s="17"/>
      <c r="C215" s="5"/>
      <c r="W215"/>
    </row>
    <row r="216" spans="1:23" ht="12.75" x14ac:dyDescent="0.2">
      <c r="A216" s="1"/>
      <c r="B216" s="17"/>
      <c r="C216" s="5"/>
      <c r="W216"/>
    </row>
    <row r="217" spans="1:23" ht="12.75" x14ac:dyDescent="0.2">
      <c r="A217" s="1"/>
      <c r="B217" s="17"/>
      <c r="C217" s="5"/>
      <c r="W217"/>
    </row>
    <row r="218" spans="1:23" ht="12.75" x14ac:dyDescent="0.2">
      <c r="A218" s="1"/>
      <c r="B218" s="17"/>
      <c r="C218" s="5"/>
      <c r="W218"/>
    </row>
    <row r="219" spans="1:23" ht="12.75" x14ac:dyDescent="0.2">
      <c r="A219" s="1"/>
      <c r="B219" s="17"/>
      <c r="C219" s="5"/>
      <c r="W219"/>
    </row>
    <row r="220" spans="1:23" ht="12.75" x14ac:dyDescent="0.2">
      <c r="A220" s="1"/>
      <c r="B220" s="17"/>
      <c r="C220" s="5"/>
      <c r="W220"/>
    </row>
    <row r="221" spans="1:23" ht="12.75" x14ac:dyDescent="0.2">
      <c r="A221" s="1"/>
      <c r="B221" s="17"/>
      <c r="C221" s="5"/>
      <c r="W221"/>
    </row>
    <row r="222" spans="1:23" ht="12.75" x14ac:dyDescent="0.2">
      <c r="A222" s="1"/>
      <c r="B222" s="17"/>
      <c r="C222" s="5"/>
      <c r="W222"/>
    </row>
    <row r="223" spans="1:23" ht="12.75" x14ac:dyDescent="0.2">
      <c r="A223" s="1"/>
      <c r="B223" s="17"/>
      <c r="C223" s="5"/>
      <c r="W223"/>
    </row>
    <row r="224" spans="1:23" ht="12.75" x14ac:dyDescent="0.2">
      <c r="A224" s="1"/>
      <c r="B224" s="17"/>
      <c r="C224" s="5"/>
      <c r="W224"/>
    </row>
    <row r="225" spans="1:23" ht="12.75" x14ac:dyDescent="0.2">
      <c r="A225" s="1"/>
      <c r="B225" s="17"/>
      <c r="C225" s="5"/>
      <c r="W225"/>
    </row>
    <row r="226" spans="1:23" ht="12.75" x14ac:dyDescent="0.2">
      <c r="A226" s="1"/>
      <c r="B226" s="17"/>
      <c r="C226" s="5"/>
      <c r="W226"/>
    </row>
    <row r="227" spans="1:23" ht="12.75" x14ac:dyDescent="0.2">
      <c r="A227" s="1"/>
      <c r="B227" s="17"/>
      <c r="C227" s="5"/>
      <c r="W227"/>
    </row>
    <row r="228" spans="1:23" ht="12.75" x14ac:dyDescent="0.2">
      <c r="A228" s="1"/>
      <c r="B228" s="17"/>
      <c r="C228" s="5"/>
      <c r="W228"/>
    </row>
    <row r="229" spans="1:23" ht="12.75" x14ac:dyDescent="0.2">
      <c r="A229" s="1"/>
      <c r="B229" s="17"/>
      <c r="C229" s="5"/>
      <c r="W229"/>
    </row>
    <row r="230" spans="1:23" ht="12.75" x14ac:dyDescent="0.2">
      <c r="A230" s="1"/>
      <c r="B230" s="17"/>
      <c r="C230" s="5"/>
      <c r="W230"/>
    </row>
    <row r="231" spans="1:23" ht="12.75" x14ac:dyDescent="0.2">
      <c r="A231" s="1"/>
      <c r="B231" s="17"/>
      <c r="C231" s="5"/>
      <c r="W231"/>
    </row>
    <row r="232" spans="1:23" ht="12.75" x14ac:dyDescent="0.2">
      <c r="A232" s="1"/>
      <c r="B232" s="17"/>
      <c r="C232" s="5"/>
      <c r="W232"/>
    </row>
    <row r="233" spans="1:23" ht="12.75" x14ac:dyDescent="0.2">
      <c r="A233" s="1"/>
      <c r="B233" s="17"/>
      <c r="C233" s="5"/>
      <c r="W233"/>
    </row>
    <row r="234" spans="1:23" ht="12.75" x14ac:dyDescent="0.2">
      <c r="A234" s="1"/>
      <c r="B234" s="17"/>
      <c r="C234" s="5"/>
      <c r="W234"/>
    </row>
  </sheetData>
  <autoFilter ref="A1:AH69" xr:uid="{00000000-0001-0000-0000-000000000000}"/>
  <conditionalFormatting sqref="A2:A234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Odpovědi formuláře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2023-10-03T07:09:39Z</dcterms:created>
  <dcterms:modified xsi:type="dcterms:W3CDTF">2023-10-18T11:18:48Z</dcterms:modified>
</cp:coreProperties>
</file>