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rno, Rakovecká (Obora - Rokle)\soupis prací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101" sheetId="4" r:id="rId3"/>
    <sheet name="SO 102" sheetId="5" r:id="rId4"/>
  </sheets>
  <calcPr/>
</workbook>
</file>

<file path=xl/calcChain.xml><?xml version="1.0" encoding="utf-8"?>
<calcChain xmlns="http://schemas.openxmlformats.org/spreadsheetml/2006/main">
  <c i="5" l="1" r="I3"/>
  <c r="I26"/>
  <c r="O31"/>
  <c r="I31"/>
  <c r="O27"/>
  <c r="I27"/>
  <c r="I13"/>
  <c r="O23"/>
  <c r="I23"/>
  <c r="O20"/>
  <c r="I20"/>
  <c r="O17"/>
  <c r="I17"/>
  <c r="O14"/>
  <c r="I14"/>
  <c r="I8"/>
  <c r="O9"/>
  <c r="I9"/>
  <c i="4" r="I3"/>
  <c r="I27"/>
  <c r="O32"/>
  <c r="I32"/>
  <c r="O28"/>
  <c r="I28"/>
  <c r="I13"/>
  <c r="O24"/>
  <c r="I24"/>
  <c r="O21"/>
  <c r="I21"/>
  <c r="O18"/>
  <c r="I18"/>
  <c r="O14"/>
  <c r="I14"/>
  <c r="I8"/>
  <c r="O9"/>
  <c r="I9"/>
  <c i="3" r="I3"/>
  <c r="I9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<sst xmlns="http://schemas.openxmlformats.org/spreadsheetml/2006/main">
  <si>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</si>
  <si>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</si>
  <si>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</si>
  <si>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</si>
  <si>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</si>
  <si>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 2</t>
  </si>
  <si>
    <t>II/384 Brno, Rakovecká (Obora - Rokle)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</si>
  <si>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</si>
  <si>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</si>
  <si>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</si>
  <si>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</si>
  <si>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</si>
  <si>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</si>
  <si>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</si>
  <si>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</si>
  <si>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</si>
  <si>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</si>
  <si>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</si>
  <si>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</si>
  <si>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</si>
  <si>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</si>
  <si>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</si>
  <si>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</si>
  <si>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</si>
  <si>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</si>
  <si>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</si>
  <si>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</si>
  <si>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</si>
  <si>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</si>
  <si>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</si>
  <si>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</si>
  <si>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</si>
  <si>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</si>
  <si>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</si>
  <si>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</si>
  <si>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včetně všech potřebných povolení k uzavírce.
Včetně projednání s dotčenými orgány.
Vše v režii zhotovitele.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</si>
  <si>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</si>
  <si>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</si>
  <si>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</si>
  <si>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</si>
  <si>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</si>
  <si>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</si>
  <si>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</si>
  <si>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</si>
  <si>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</si>
  <si>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</si>
  <si>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</si>
  <si>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 (km 3,445 - 4,567)</t>
  </si>
  <si>
    <t>1</t>
  </si>
  <si>
    <t>Zemní práce</t>
  </si>
  <si>
    <t>11372</t>
  </si>
  <si>
    <t>FRÉZOVÁNÍ ZPEVNĚNÝCH PLOCH ASFALTOVÝCH</t>
  </si>
  <si>
    <t>M3</t>
  </si>
  <si>
    <t>frézování obrusné vrstvy v celé šíři tl. 5cm - 7050 m2_x000d_
frézování ložné vrstvy (sanace) tl. 5cm - 3000 m2_x000d_
odvoz a likvidace v režii zhotovitele</t>
  </si>
  <si>
    <t>VV</t>
  </si>
  <si>
    <t>7050*0,05 = 352,500 [A]_x000d_
 3000*0,05 = 150,000 [B]_x000d_
Mezisoučet = 502,500 [C]</t>
  </si>
  <si>
    <t>Položka zahrnuje veškerou manipulaci s vybouranou sutí a s vybouranými hmotami vč. uložení</t>
  </si>
  <si>
    <t>5</t>
  </si>
  <si>
    <t>Komunikace</t>
  </si>
  <si>
    <t>572213</t>
  </si>
  <si>
    <t>SPOJOVACÍ POSTŘIK Z EMULZE DO 0,5KG/M2</t>
  </si>
  <si>
    <t>M2</t>
  </si>
  <si>
    <t>0,5 kg/m2</t>
  </si>
  <si>
    <t>10050 = 10050,000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</si>
  <si>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</si>
  <si>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574A44</t>
  </si>
  <si>
    <t>ASFALTOVÝ BETON PRO OBRUSNÉ VRSTVY ACO 11+, 11S TL. 50MM</t>
  </si>
  <si>
    <t>ACO 11+ tl. 50 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</si>
  <si>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</si>
  <si>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</si>
  <si>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</si>
  <si>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tl 50 mm</t>
  </si>
  <si>
    <t>58910</t>
  </si>
  <si>
    <t>VÝPLŇ SPAR ASFALTEM</t>
  </si>
  <si>
    <t>M</t>
  </si>
  <si>
    <t>zalití pracovních spar</t>
  </si>
  <si>
    <t>položka zahrnuje:
- dodávku předepsaného materiálu
- vyčištění a výplň spar tímto materiálem</t>
  </si>
  <si>
    <t>9</t>
  </si>
  <si>
    <t>Ostatní konstrukce a práce</t>
  </si>
  <si>
    <t>915221</t>
  </si>
  <si>
    <t>VODOR DOPRAV ZNAČ PLASTEM STRUKTURÁLNÍ NEHLUČNÉ - DOD A POKLÁDKA</t>
  </si>
  <si>
    <t>čára dělící 0,125 - 1 122m_x000d_
čára vodící - 2 244 m</t>
  </si>
  <si>
    <t>1122*0,125 = 140,250 [A]_x000d_
 2244*0,125 = 280,500 [B]_x000d_
Mezisoučet = 420,750 [C]</t>
  </si>
  <si>
    <t>položka zahrnuje:
- dodání a pokládku nátěrového materiálu (měří se pouze natíraná plocha)
- předznačení a reflexní úpravu</t>
  </si>
  <si>
    <t>919111</t>
  </si>
  <si>
    <t>ŘEZÁNÍ ASFALTOVÉHO KRYTU VOZOVEK TL DO 50MM</t>
  </si>
  <si>
    <t>zařezání u napojení na stávající povrch a pracovní spáry</t>
  </si>
  <si>
    <t>položka zahrnuje řezání vozovkové vrstvy v předepsané tloušťce, včetně spotřeby vody</t>
  </si>
  <si>
    <t>SO 102</t>
  </si>
  <si>
    <t>Komunikace (km 1,307 - 1,472)</t>
  </si>
  <si>
    <t>frézování obrusné a ložné vrstvy v celé šíři 10 cm - 1000 m2_x000d_
odvoz a likvidace v režii zhotovitele</t>
  </si>
  <si>
    <t>1000*0,1 = 100,000 [A]</t>
  </si>
  <si>
    <t>ACO 11+ tl. 5cm</t>
  </si>
  <si>
    <t>ACL 16+ tl. 5cm</t>
  </si>
  <si>
    <t>zalití pracovních spár</t>
  </si>
  <si>
    <t>čára dělící 0,125 - 165 m_x000d_
čára vodící 0,125 - 330 m</t>
  </si>
  <si>
    <t>165*0,125 = 20,625 [A]_x000d_
 330*0,125 = 41,250 [B]_x000d_
Mezisoučet = 61,875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</si>
</sst>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5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9"/>
      <c r="C12" s="40"/>
      <c r="D12" s="40"/>
      <c r="E12" s="43" t="s">
        <v>31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46</v>
      </c>
      <c r="D4" s="13"/>
      <c r="E4" s="14" t="s">
        <v>47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48</v>
      </c>
      <c r="D8" s="26"/>
      <c r="E8" s="23" t="s">
        <v>49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50</v>
      </c>
      <c r="D9" s="29" t="s">
        <v>31</v>
      </c>
      <c r="E9" s="31" t="s">
        <v>51</v>
      </c>
      <c r="F9" s="32" t="s">
        <v>52</v>
      </c>
      <c r="G9" s="33">
        <v>502.5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34</v>
      </c>
      <c r="B10" s="36"/>
      <c r="C10" s="37"/>
      <c r="D10" s="37"/>
      <c r="E10" s="31" t="s">
        <v>53</v>
      </c>
      <c r="F10" s="37"/>
      <c r="G10" s="37"/>
      <c r="H10" s="37"/>
      <c r="I10" s="37"/>
      <c r="J10" s="38"/>
    </row>
    <row r="11" ht="45">
      <c r="A11" s="29" t="s">
        <v>54</v>
      </c>
      <c r="B11" s="36"/>
      <c r="C11" s="37"/>
      <c r="D11" s="37"/>
      <c r="E11" s="44" t="s">
        <v>55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56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57</v>
      </c>
      <c r="D13" s="26"/>
      <c r="E13" s="23" t="s">
        <v>58</v>
      </c>
      <c r="F13" s="26"/>
      <c r="G13" s="26"/>
      <c r="H13" s="26"/>
      <c r="I13" s="27">
        <f>SUMIFS(I14:I26,A14:A26,"P")</f>
        <v>0</v>
      </c>
      <c r="J13" s="28"/>
    </row>
    <row r="14">
      <c r="A14" s="29" t="s">
        <v>29</v>
      </c>
      <c r="B14" s="29">
        <v>2</v>
      </c>
      <c r="C14" s="30" t="s">
        <v>59</v>
      </c>
      <c r="D14" s="29" t="s">
        <v>31</v>
      </c>
      <c r="E14" s="31" t="s">
        <v>60</v>
      </c>
      <c r="F14" s="32" t="s">
        <v>61</v>
      </c>
      <c r="G14" s="33">
        <v>10050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62</v>
      </c>
      <c r="F15" s="37"/>
      <c r="G15" s="37"/>
      <c r="H15" s="37"/>
      <c r="I15" s="37"/>
      <c r="J15" s="38"/>
    </row>
    <row r="16">
      <c r="A16" s="29" t="s">
        <v>54</v>
      </c>
      <c r="B16" s="36"/>
      <c r="C16" s="37"/>
      <c r="D16" s="37"/>
      <c r="E16" s="44" t="s">
        <v>63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64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65</v>
      </c>
      <c r="D18" s="29" t="s">
        <v>31</v>
      </c>
      <c r="E18" s="31" t="s">
        <v>66</v>
      </c>
      <c r="F18" s="32" t="s">
        <v>61</v>
      </c>
      <c r="G18" s="33">
        <v>7050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67</v>
      </c>
      <c r="F19" s="37"/>
      <c r="G19" s="37"/>
      <c r="H19" s="37"/>
      <c r="I19" s="37"/>
      <c r="J19" s="38"/>
    </row>
    <row r="20" ht="165">
      <c r="A20" s="29" t="s">
        <v>36</v>
      </c>
      <c r="B20" s="36"/>
      <c r="C20" s="37"/>
      <c r="D20" s="37"/>
      <c r="E20" s="31" t="s">
        <v>68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69</v>
      </c>
      <c r="D21" s="29" t="s">
        <v>31</v>
      </c>
      <c r="E21" s="31" t="s">
        <v>70</v>
      </c>
      <c r="F21" s="32" t="s">
        <v>61</v>
      </c>
      <c r="G21" s="33">
        <v>3000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71</v>
      </c>
      <c r="F22" s="37"/>
      <c r="G22" s="37"/>
      <c r="H22" s="37"/>
      <c r="I22" s="37"/>
      <c r="J22" s="38"/>
    </row>
    <row r="23" ht="165">
      <c r="A23" s="29" t="s">
        <v>36</v>
      </c>
      <c r="B23" s="36"/>
      <c r="C23" s="37"/>
      <c r="D23" s="37"/>
      <c r="E23" s="31" t="s">
        <v>68</v>
      </c>
      <c r="F23" s="37"/>
      <c r="G23" s="37"/>
      <c r="H23" s="37"/>
      <c r="I23" s="37"/>
      <c r="J23" s="38"/>
    </row>
    <row r="24">
      <c r="A24" s="29" t="s">
        <v>29</v>
      </c>
      <c r="B24" s="29">
        <v>5</v>
      </c>
      <c r="C24" s="30" t="s">
        <v>72</v>
      </c>
      <c r="D24" s="29" t="s">
        <v>31</v>
      </c>
      <c r="E24" s="31" t="s">
        <v>73</v>
      </c>
      <c r="F24" s="32" t="s">
        <v>74</v>
      </c>
      <c r="G24" s="33">
        <v>1210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31" t="s">
        <v>75</v>
      </c>
      <c r="F25" s="37"/>
      <c r="G25" s="37"/>
      <c r="H25" s="37"/>
      <c r="I25" s="37"/>
      <c r="J25" s="38"/>
    </row>
    <row r="26" ht="45">
      <c r="A26" s="29" t="s">
        <v>36</v>
      </c>
      <c r="B26" s="36"/>
      <c r="C26" s="37"/>
      <c r="D26" s="37"/>
      <c r="E26" s="31" t="s">
        <v>76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77</v>
      </c>
      <c r="D27" s="26"/>
      <c r="E27" s="23" t="s">
        <v>78</v>
      </c>
      <c r="F27" s="26"/>
      <c r="G27" s="26"/>
      <c r="H27" s="26"/>
      <c r="I27" s="27">
        <f>SUMIFS(I28:I34,A28:A34,"P")</f>
        <v>0</v>
      </c>
      <c r="J27" s="28"/>
    </row>
    <row r="28" ht="30">
      <c r="A28" s="29" t="s">
        <v>29</v>
      </c>
      <c r="B28" s="29">
        <v>6</v>
      </c>
      <c r="C28" s="30" t="s">
        <v>79</v>
      </c>
      <c r="D28" s="29" t="s">
        <v>31</v>
      </c>
      <c r="E28" s="31" t="s">
        <v>80</v>
      </c>
      <c r="F28" s="32" t="s">
        <v>61</v>
      </c>
      <c r="G28" s="33">
        <v>420.75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81</v>
      </c>
      <c r="F29" s="37"/>
      <c r="G29" s="37"/>
      <c r="H29" s="37"/>
      <c r="I29" s="37"/>
      <c r="J29" s="38"/>
    </row>
    <row r="30" ht="45">
      <c r="A30" s="29" t="s">
        <v>54</v>
      </c>
      <c r="B30" s="36"/>
      <c r="C30" s="37"/>
      <c r="D30" s="37"/>
      <c r="E30" s="44" t="s">
        <v>82</v>
      </c>
      <c r="F30" s="37"/>
      <c r="G30" s="37"/>
      <c r="H30" s="37"/>
      <c r="I30" s="37"/>
      <c r="J30" s="38"/>
    </row>
    <row r="31" ht="60">
      <c r="A31" s="29" t="s">
        <v>36</v>
      </c>
      <c r="B31" s="36"/>
      <c r="C31" s="37"/>
      <c r="D31" s="37"/>
      <c r="E31" s="31" t="s">
        <v>83</v>
      </c>
      <c r="F31" s="37"/>
      <c r="G31" s="37"/>
      <c r="H31" s="37"/>
      <c r="I31" s="37"/>
      <c r="J31" s="38"/>
    </row>
    <row r="32">
      <c r="A32" s="29" t="s">
        <v>29</v>
      </c>
      <c r="B32" s="29">
        <v>7</v>
      </c>
      <c r="C32" s="30" t="s">
        <v>84</v>
      </c>
      <c r="D32" s="29" t="s">
        <v>31</v>
      </c>
      <c r="E32" s="31" t="s">
        <v>85</v>
      </c>
      <c r="F32" s="32" t="s">
        <v>74</v>
      </c>
      <c r="G32" s="33">
        <v>1210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86</v>
      </c>
      <c r="F33" s="37"/>
      <c r="G33" s="37"/>
      <c r="H33" s="37"/>
      <c r="I33" s="37"/>
      <c r="J33" s="38"/>
    </row>
    <row r="34" ht="30">
      <c r="A34" s="29" t="s">
        <v>36</v>
      </c>
      <c r="B34" s="39"/>
      <c r="C34" s="40"/>
      <c r="D34" s="40"/>
      <c r="E34" s="31" t="s">
        <v>87</v>
      </c>
      <c r="F34" s="40"/>
      <c r="G34" s="40"/>
      <c r="H34" s="40"/>
      <c r="I34" s="40"/>
      <c r="J3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</v>
      </c>
      <c r="I3" s="16">
        <f>SUMIFS(I8:I33,A8:A33,"SD")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88</v>
      </c>
      <c r="D4" s="13"/>
      <c r="E4" s="14" t="s">
        <v>89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48</v>
      </c>
      <c r="D8" s="26"/>
      <c r="E8" s="23" t="s">
        <v>49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50</v>
      </c>
      <c r="D9" s="29" t="s">
        <v>31</v>
      </c>
      <c r="E9" s="31" t="s">
        <v>51</v>
      </c>
      <c r="F9" s="32" t="s">
        <v>52</v>
      </c>
      <c r="G9" s="33">
        <v>100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90</v>
      </c>
      <c r="F10" s="37"/>
      <c r="G10" s="37"/>
      <c r="H10" s="37"/>
      <c r="I10" s="37"/>
      <c r="J10" s="38"/>
    </row>
    <row r="11">
      <c r="A11" s="29" t="s">
        <v>54</v>
      </c>
      <c r="B11" s="36"/>
      <c r="C11" s="37"/>
      <c r="D11" s="37"/>
      <c r="E11" s="44" t="s">
        <v>91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56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57</v>
      </c>
      <c r="D13" s="26"/>
      <c r="E13" s="23" t="s">
        <v>58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59</v>
      </c>
      <c r="D14" s="29" t="s">
        <v>31</v>
      </c>
      <c r="E14" s="31" t="s">
        <v>60</v>
      </c>
      <c r="F14" s="32" t="s">
        <v>61</v>
      </c>
      <c r="G14" s="33">
        <v>2000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62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64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65</v>
      </c>
      <c r="D17" s="29" t="s">
        <v>31</v>
      </c>
      <c r="E17" s="31" t="s">
        <v>66</v>
      </c>
      <c r="F17" s="32" t="s">
        <v>61</v>
      </c>
      <c r="G17" s="33">
        <v>1000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92</v>
      </c>
      <c r="F18" s="37"/>
      <c r="G18" s="37"/>
      <c r="H18" s="37"/>
      <c r="I18" s="37"/>
      <c r="J18" s="38"/>
    </row>
    <row r="19" ht="165">
      <c r="A19" s="29" t="s">
        <v>36</v>
      </c>
      <c r="B19" s="36"/>
      <c r="C19" s="37"/>
      <c r="D19" s="37"/>
      <c r="E19" s="31" t="s">
        <v>68</v>
      </c>
      <c r="F19" s="37"/>
      <c r="G19" s="37"/>
      <c r="H19" s="37"/>
      <c r="I19" s="37"/>
      <c r="J19" s="38"/>
    </row>
    <row r="20">
      <c r="A20" s="29" t="s">
        <v>29</v>
      </c>
      <c r="B20" s="29">
        <v>4</v>
      </c>
      <c r="C20" s="30" t="s">
        <v>69</v>
      </c>
      <c r="D20" s="29" t="s">
        <v>31</v>
      </c>
      <c r="E20" s="31" t="s">
        <v>70</v>
      </c>
      <c r="F20" s="32" t="s">
        <v>61</v>
      </c>
      <c r="G20" s="33">
        <v>1000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93</v>
      </c>
      <c r="F21" s="37"/>
      <c r="G21" s="37"/>
      <c r="H21" s="37"/>
      <c r="I21" s="37"/>
      <c r="J21" s="38"/>
    </row>
    <row r="22" ht="165">
      <c r="A22" s="29" t="s">
        <v>36</v>
      </c>
      <c r="B22" s="36"/>
      <c r="C22" s="37"/>
      <c r="D22" s="37"/>
      <c r="E22" s="31" t="s">
        <v>68</v>
      </c>
      <c r="F22" s="37"/>
      <c r="G22" s="37"/>
      <c r="H22" s="37"/>
      <c r="I22" s="37"/>
      <c r="J22" s="38"/>
    </row>
    <row r="23">
      <c r="A23" s="29" t="s">
        <v>29</v>
      </c>
      <c r="B23" s="29">
        <v>5</v>
      </c>
      <c r="C23" s="30" t="s">
        <v>72</v>
      </c>
      <c r="D23" s="29" t="s">
        <v>31</v>
      </c>
      <c r="E23" s="31" t="s">
        <v>73</v>
      </c>
      <c r="F23" s="32" t="s">
        <v>74</v>
      </c>
      <c r="G23" s="33">
        <v>180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94</v>
      </c>
      <c r="F24" s="37"/>
      <c r="G24" s="37"/>
      <c r="H24" s="37"/>
      <c r="I24" s="37"/>
      <c r="J24" s="38"/>
    </row>
    <row r="25" ht="45">
      <c r="A25" s="29" t="s">
        <v>36</v>
      </c>
      <c r="B25" s="36"/>
      <c r="C25" s="37"/>
      <c r="D25" s="37"/>
      <c r="E25" s="31" t="s">
        <v>76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77</v>
      </c>
      <c r="D26" s="26"/>
      <c r="E26" s="23" t="s">
        <v>78</v>
      </c>
      <c r="F26" s="26"/>
      <c r="G26" s="26"/>
      <c r="H26" s="26"/>
      <c r="I26" s="27">
        <f>SUMIFS(I27:I33,A27:A33,"P")</f>
        <v>0</v>
      </c>
      <c r="J26" s="28"/>
    </row>
    <row r="27" ht="30">
      <c r="A27" s="29" t="s">
        <v>29</v>
      </c>
      <c r="B27" s="29">
        <v>6</v>
      </c>
      <c r="C27" s="30" t="s">
        <v>79</v>
      </c>
      <c r="D27" s="29" t="s">
        <v>31</v>
      </c>
      <c r="E27" s="31" t="s">
        <v>80</v>
      </c>
      <c r="F27" s="32" t="s">
        <v>61</v>
      </c>
      <c r="G27" s="33">
        <v>61.875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95</v>
      </c>
      <c r="F28" s="37"/>
      <c r="G28" s="37"/>
      <c r="H28" s="37"/>
      <c r="I28" s="37"/>
      <c r="J28" s="38"/>
    </row>
    <row r="29" ht="45">
      <c r="A29" s="29" t="s">
        <v>54</v>
      </c>
      <c r="B29" s="36"/>
      <c r="C29" s="37"/>
      <c r="D29" s="37"/>
      <c r="E29" s="44" t="s">
        <v>96</v>
      </c>
      <c r="F29" s="37"/>
      <c r="G29" s="37"/>
      <c r="H29" s="37"/>
      <c r="I29" s="37"/>
      <c r="J29" s="38"/>
    </row>
    <row r="30" ht="60">
      <c r="A30" s="29" t="s">
        <v>36</v>
      </c>
      <c r="B30" s="36"/>
      <c r="C30" s="37"/>
      <c r="D30" s="37"/>
      <c r="E30" s="31" t="s">
        <v>83</v>
      </c>
      <c r="F30" s="37"/>
      <c r="G30" s="37"/>
      <c r="H30" s="37"/>
      <c r="I30" s="37"/>
      <c r="J30" s="38"/>
    </row>
    <row r="31">
      <c r="A31" s="29" t="s">
        <v>29</v>
      </c>
      <c r="B31" s="29">
        <v>7</v>
      </c>
      <c r="C31" s="30" t="s">
        <v>84</v>
      </c>
      <c r="D31" s="29" t="s">
        <v>31</v>
      </c>
      <c r="E31" s="31" t="s">
        <v>85</v>
      </c>
      <c r="F31" s="32" t="s">
        <v>74</v>
      </c>
      <c r="G31" s="33">
        <v>180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86</v>
      </c>
      <c r="F32" s="37"/>
      <c r="G32" s="37"/>
      <c r="H32" s="37"/>
      <c r="I32" s="37"/>
      <c r="J32" s="38"/>
    </row>
    <row r="33" ht="30">
      <c r="A33" s="29" t="s">
        <v>36</v>
      </c>
      <c r="B33" s="39"/>
      <c r="C33" s="40"/>
      <c r="D33" s="40"/>
      <c r="E33" s="31" t="s">
        <v>87</v>
      </c>
      <c r="F33" s="40"/>
      <c r="G33" s="40"/>
      <c r="H33" s="40"/>
      <c r="I33" s="40"/>
      <c r="J33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2024-01-29T06:51:31Z</dcterms:created>
  <dcterms:modified xsi:type="dcterms:W3CDTF">2024-01-29T06:51:31Z</dcterms:modified>
</cp:coreProperties>
</file>