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Kojátky most\soupis prací\"/>
    </mc:Choice>
  </mc:AlternateContent>
  <bookViews>
    <workbookView xWindow="0" yWindow="0" windowWidth="0" windowHeight="0" activeTab="4"/>
  </bookViews>
  <sheets>
    <sheet name="000Ostatní" sheetId="2" r:id="rId1"/>
    <sheet name="000Vedlejší" sheetId="3" r:id="rId2"/>
    <sheet name="181" sheetId="4" r:id="rId3"/>
    <sheet name="201" sheetId="5" r:id="rId4"/>
    <sheet name="401" sheetId="6" r:id="rId5"/>
  </sheets>
  <calcPr/>
</workbook>
</file>

<file path=xl/calcChain.xml><?xml version="1.0" encoding="utf-8"?>
<calcChain xmlns="http://schemas.openxmlformats.org/spreadsheetml/2006/main">
  <c i="6" l="1" r="I3"/>
  <c r="I142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I61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304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I275"/>
  <c r="O300"/>
  <c r="I300"/>
  <c r="O296"/>
  <c r="I296"/>
  <c r="O292"/>
  <c r="I292"/>
  <c r="O288"/>
  <c r="I288"/>
  <c r="O284"/>
  <c r="I284"/>
  <c r="O280"/>
  <c r="I280"/>
  <c r="O276"/>
  <c r="I276"/>
  <c r="I250"/>
  <c r="O271"/>
  <c r="I271"/>
  <c r="O267"/>
  <c r="I267"/>
  <c r="O263"/>
  <c r="I263"/>
  <c r="O259"/>
  <c r="I259"/>
  <c r="O255"/>
  <c r="I255"/>
  <c r="O251"/>
  <c r="I251"/>
  <c r="I241"/>
  <c r="O246"/>
  <c r="I246"/>
  <c r="O242"/>
  <c r="I242"/>
  <c r="I196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I159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I134"/>
  <c r="O155"/>
  <c r="I155"/>
  <c r="O151"/>
  <c r="I151"/>
  <c r="O147"/>
  <c r="I147"/>
  <c r="O143"/>
  <c r="I143"/>
  <c r="O139"/>
  <c r="I139"/>
  <c r="O135"/>
  <c r="I135"/>
  <c r="I93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I33"/>
  <c r="O89"/>
  <c r="I89"/>
  <c r="O85"/>
  <c r="I85"/>
  <c r="O81"/>
  <c r="I81"/>
  <c r="O77"/>
  <c r="I77"/>
  <c r="O73"/>
  <c r="I73"/>
  <c r="O69"/>
  <c r="I69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4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I37"/>
  <c r="O38"/>
  <c r="I38"/>
  <c r="I8"/>
  <c r="O33"/>
  <c r="I33"/>
  <c r="O29"/>
  <c r="I29"/>
  <c r="O25"/>
  <c r="I25"/>
  <c r="O21"/>
  <c r="I21"/>
  <c r="O17"/>
  <c r="I17"/>
  <c r="O13"/>
  <c r="I13"/>
  <c r="O9"/>
  <c r="I9"/>
  <c i="3" r="I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9"/>
  <c r="I29"/>
  <c r="O26"/>
  <c r="I26"/>
  <c r="O23"/>
  <c r="I23"/>
  <c r="O20"/>
  <c r="I20"/>
  <c r="O17"/>
  <c r="I17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<sst xmlns="http://schemas.openxmlformats.org/spreadsheetml/2006/main">
  <si>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</si>
  <si>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</si>
  <si>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</si>
  <si>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</si>
  <si>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</si>
  <si>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2404R</t>
  </si>
  <si>
    <t>III/4318 Kojátky, most 4318-1</t>
  </si>
  <si>
    <t>Ostatní</t>
  </si>
  <si>
    <t>O</t>
  </si>
  <si>
    <t>Objekt:</t>
  </si>
  <si>
    <t>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</si>
  <si>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</si>
  <si>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</si>
  <si>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</si>
  <si>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</si>
  <si>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</si>
  <si>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</si>
  <si>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</si>
  <si>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</si>
  <si>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</si>
  <si>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</si>
  <si>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</si>
  <si>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</si>
  <si>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</si>
  <si>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</si>
  <si>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</si>
  <si>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</si>
  <si>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</si>
  <si>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</si>
  <si>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</si>
  <si>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02851</t>
  </si>
  <si>
    <t/>
  </si>
  <si>
    <t>PRUZKUMNÉ PRÁCE DIAGNOSTIKY KONSTRUKCÍ NA POVRCHU-KANALIZACE</t>
  </si>
  <si>
    <t>KPL</t>
  </si>
  <si>
    <t>PP</t>
  </si>
  <si>
    <t>Vytyčení kanalizace, kooperace se správcem kanalizace, odsouhlasení způsobu napojení a úpravy správcem kanalizace.</t>
  </si>
  <si>
    <t>VV</t>
  </si>
  <si>
    <t>stávající dešťová kanalizace: 1 = 1,000 [A]</t>
  </si>
  <si>
    <t>TS</t>
  </si>
  <si>
    <t>zahrnuje veškeré náklady spojené s objednatelem požadovanými pracemi</t>
  </si>
  <si>
    <t>029113</t>
  </si>
  <si>
    <t>OSTATNÍ POŽADAVKY - GEODETICKÉ ZAMERENÍ - CELKY</t>
  </si>
  <si>
    <t>Geodetické zaměření stavby - popsáno v obchodních podmínkách.</t>
  </si>
  <si>
    <t>02943</t>
  </si>
  <si>
    <t>OSTATNÍ POŽADAVKY - VYPRACOVÁNÍ RDS</t>
  </si>
  <si>
    <t>Realizační dokumentace stavby (dále jen RDS) - popsáno v obchodních podmínkách.</t>
  </si>
  <si>
    <t>02944</t>
  </si>
  <si>
    <t>OSTAT POŽADAVKY - DOKUMENTACE SKUTEC PROVEDENÍ V DIGIT FORME</t>
  </si>
  <si>
    <t>Dokumentace skutečného provedení stavby (dále jen DSPS) - popsáno v obchodních podmínkách.</t>
  </si>
  <si>
    <t>02945</t>
  </si>
  <si>
    <t>OSTAT POŽADAVKY - GEOMETRICKÝ PLÁN</t>
  </si>
  <si>
    <t>Geometrické plány - popsáno v obchodních podmínkách.</t>
  </si>
  <si>
    <t xml:space="preserve"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</si>
  <si>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02946</t>
  </si>
  <si>
    <t>OSTAT POŽADAVKY - FOTODOKUMENTACE</t>
  </si>
  <si>
    <t>Fotodokumentace provádění stavby, vč. fotodokumentace stavu blízkých nemovitostí - popsáno v obchodních podmínkách.
Pasport okolí stavby před a po stavbě.</t>
  </si>
  <si>
    <t>položka zahrnuje:
- fotodokumentaci zadavatelem požadovaného deje a konstrukcí v požadovaných casových intervalech
- zadavatelem specifikované výstupy (fotografie v papírovém a digitálním formátu) v požadovaném poctu</t>
  </si>
  <si>
    <t>02990</t>
  </si>
  <si>
    <t>OSTATNÍ POŽADAVKY - INFORMACNÍ TABULE</t>
  </si>
  <si>
    <t>označení stavby podle požadavků stavebního povolení a objednatele stavby: 1 = 1,000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</si>
  <si>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</si>
  <si>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</si>
  <si>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</si>
  <si>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</si>
  <si>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</si>
  <si>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</si>
  <si>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</si>
  <si>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</si>
  <si>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</si>
  <si>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</si>
  <si>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</si>
  <si>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</si>
  <si>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</si>
  <si>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</si>
  <si>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</si>
  <si>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</si>
  <si>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</si>
  <si>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prováděný při uvedení stavby do provozu, 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</si>
  <si>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</si>
  <si>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</si>
  <si>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</si>
  <si>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</si>
  <si>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zápisu do BMS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</si>
  <si>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</si>
  <si>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</si>
  <si>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</si>
  <si>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</si>
  <si>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</si>
  <si>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</si>
  <si>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</si>
  <si>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</si>
  <si>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</si>
  <si>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</si>
  <si>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181</t>
  </si>
  <si>
    <t>Přechodné DIO</t>
  </si>
  <si>
    <t>027121</t>
  </si>
  <si>
    <t>PROVIZORNÍ PRÍSTUPOVÉ CESTY - ZRÍZENÍ</t>
  </si>
  <si>
    <t>M2</t>
  </si>
  <si>
    <t>zatímní chodník z asfaltového recyklátu šíř. 1,5m - výkres 4: 1,5*10,0*2 = 30,000 [A]</t>
  </si>
  <si>
    <t>zahrnuje veškeré náklady spojené s objednatelem požadovanými zarízeními</t>
  </si>
  <si>
    <t>027123</t>
  </si>
  <si>
    <t>PROVIZORNÍ PRÍSTUPOVÉ CESTY - ZRUŠENÍ</t>
  </si>
  <si>
    <t>02742</t>
  </si>
  <si>
    <t>PROVIZORNÍ LÁVKY - ZŘÍZENÍ A ZRUŠENÍ</t>
  </si>
  <si>
    <t>zatímní lávka pro pěší dl.13,0m šířky 2,0m - výkres C.3: 2,0*13,0 = 26,000 [A]</t>
  </si>
  <si>
    <t>PASPORTIZACE OBJÍZDNÉ TRASY</t>
  </si>
  <si>
    <t>pasportizace trasy objížďky před zahájením a po skončení stavby, závěrečná zpráva: 1 = 1,000 [A]</t>
  </si>
  <si>
    <t>zaměření mostu přes potok na objízdné trase: 1 = 1,000 [A]</t>
  </si>
  <si>
    <t>029412</t>
  </si>
  <si>
    <t>OSTATNÍ POŽADAVKY - VYPRACOVÁNÍ MOSTNÍHO LISTU</t>
  </si>
  <si>
    <t>KUS</t>
  </si>
  <si>
    <t>most přes potok na objízďce: 1 = 1,000 [A]</t>
  </si>
  <si>
    <t>02953</t>
  </si>
  <si>
    <t>OSTATNÍ POŽADAVKY - HLAVNÍ MOSTNÍ PROHLÍDKA</t>
  </si>
  <si>
    <t>most přes potok na objížďce</t>
  </si>
  <si>
    <t>"před zahájením a po skončení stavby: "</t>
  </si>
  <si>
    <t>položka zahrnuje :
- úkony dle CSN 73 6221
- provedení hlavní mostní prohlídky oprávnenou fyzickou nebo právnickou osobou
- vyhotovení záznamu (protokolu), který jednoznacne definuje stav mostu</t>
  </si>
  <si>
    <t>5</t>
  </si>
  <si>
    <t>Komunikace</t>
  </si>
  <si>
    <t>56362</t>
  </si>
  <si>
    <t>VOZOVKOVÉ VRSTVY Z RECYKLOVANÉHO MATERIÁLU TL DO 100MM</t>
  </si>
  <si>
    <t>zpevnění objízdné trasy v šíř. 4,0m a délce 160,0m: 160,0*4,0 = 640,000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</si>
  <si>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</si>
  <si>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9</t>
  </si>
  <si>
    <t>Ostatní konstrukce a práce</t>
  </si>
  <si>
    <t>914122</t>
  </si>
  <si>
    <t>DOPRAVNÍ ZNAČKY ZÁKLADNÍ VELIKOSTI OCELOVÉ FÓLIE TŘ 1 - MONTÁŽ S PŘEMÍSTĚNÍM</t>
  </si>
  <si>
    <t>přechodné dopravní značení - výkres 2: 11 = 11,000 [A]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</si>
  <si>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</si>
  <si>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</si>
  <si>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FÓLIE TŘ 1 - DEMONTÁŽ</t>
  </si>
  <si>
    <t>Položka zahrnuje:
- odstranění, demontáž a odklizení materiálu s odvozem na předepsané místo
Položka nezahrnuje:
- x</t>
  </si>
  <si>
    <t>914129</t>
  </si>
  <si>
    <t>DOPRAV ZNAČKY ZÁKLAD VEL OCEL FÓLIE TŘ 1 - NÁJEMNÉ</t>
  </si>
  <si>
    <t>KSDEN</t>
  </si>
  <si>
    <t xml:space="preserve">přechodné dopravní značení na 4 měsíce, t.j.  122 dnů - výkres 2: 11*122 = 1342,000 [A]</t>
  </si>
  <si>
    <t>Položka zahrnuje:
- sazbu za pronájem dopravních značek a zařízení
Položka nezahrnuje:
- x
Způsob měření:
- počet jednotek je určen jako součin počtu značek a počtu dní použití</t>
  </si>
  <si>
    <t>914422</t>
  </si>
  <si>
    <t>DOPRAVNÍ ZNAČKY 100X150CM OCELOVÉ FÓLIE TŘ 1 - MONTÁŽ S PŘEMÍSTĚNÍM</t>
  </si>
  <si>
    <t>přechodné dopravní značení - výkres 2: 1 = 1,000 [A]</t>
  </si>
  <si>
    <t>914423</t>
  </si>
  <si>
    <t>DOPRAVNÍ ZNAČKY 100X150CM OCELOVÉ FÓLIE TŘ 1 - DEMONTÁŽ</t>
  </si>
  <si>
    <t>914429</t>
  </si>
  <si>
    <t>DOPRAV ZNAČ 100X150CM OCEL FÓLIE TŘ 1 - NÁJEMNÉ</t>
  </si>
  <si>
    <t xml:space="preserve">přechodné dopravní značení na 4 měsíce, t.j.  122 dnů - výkres 2: 1*122 = 122,000 [A]</t>
  </si>
  <si>
    <t>916122</t>
  </si>
  <si>
    <t>DOPRAV SVETLO VÝSTRAŽ SOUPRAVA 3KS - MONTÁŽ S PRESUNEM</t>
  </si>
  <si>
    <t>přechodné dopravní značení - výkres 2: 2 = 2,000 [A]</t>
  </si>
  <si>
    <t>položka zahrnuje:
- premístení zarízení z docasné skládky a jeho osazení a montáž na míste urceném projektem
- údržbu po celou dobu trvání funkce, náhradu znicených nebo ztracených kusu, nutnou opravu poškozených cástí
- napájení z baterie vcetne záložní baterie</t>
  </si>
  <si>
    <t>916123</t>
  </si>
  <si>
    <t>DOPRAV SVETLO VÝSTRAŽ SOUPRAVA 3KS - DEMONTÁŽ</t>
  </si>
  <si>
    <t>Položka zahrnuje odstranení, demontáž a odklizení zarízení s odvozem na predepsané místo</t>
  </si>
  <si>
    <t>916129</t>
  </si>
  <si>
    <t>DOPRAV SVETLO VÝSTRAŽ SOUPRAVA 3KS - NÁJEMNÉ</t>
  </si>
  <si>
    <t xml:space="preserve">přechodné dopravní značení na 4 měsíce, t.j.  122 dnů - výkres 2: 2*122 = 244,000 [A]</t>
  </si>
  <si>
    <t>položka zahrnuje sazbu za pronájem zarízení. Pocet merných jednotek se urcí jako soucin poctu zarízení a poctu dní použití.</t>
  </si>
  <si>
    <t>916312</t>
  </si>
  <si>
    <t>DOPRAVNÍ ZÁBRANY Z2 S FÓLIÍ TR 1 - MONTÁŽ S PRESUNEM</t>
  </si>
  <si>
    <t>položka zahrnuje:
- premístení zarízení z docasné skládky a jeho osazení a montáž na míste urceném projektem
- údržbu po celou dobu trvání funkce, náhradu znicených nebo ztracených kusu, nutnou opravu poškozených cástí</t>
  </si>
  <si>
    <t>916313</t>
  </si>
  <si>
    <t>DOPRAVNÍ ZÁBRANY Z2 S FÓLIÍ TR 1 - DEMONTÁŽ</t>
  </si>
  <si>
    <t>916319</t>
  </si>
  <si>
    <t>DOPRAVNÍ ZÁBRANY Z2 - NÁJEMNÉ</t>
  </si>
  <si>
    <t>201</t>
  </si>
  <si>
    <t>Most</t>
  </si>
  <si>
    <t>014102</t>
  </si>
  <si>
    <t>ASF</t>
  </si>
  <si>
    <t>POPLATKY ZA SKLÁDKU - ULOŽENÍ ASFALTOVÝCH SUTÍ</t>
  </si>
  <si>
    <t>T</t>
  </si>
  <si>
    <t>vozovkové vrstvy zařazené jako ZAS-T4 nevyužitelné pro recyklaci SDO -2,4 t/m3: 4,623*2,4 = 11,095 [A]</t>
  </si>
  <si>
    <t>zahrnuje veškeré poplatky provozovateli skládky související s uložením odpadu na skládce.</t>
  </si>
  <si>
    <t>BET</t>
  </si>
  <si>
    <t>POPLATKY ZA SKLÁDKU - RECYKLACE SUTÍ Z PROSTÉHO BETONU</t>
  </si>
  <si>
    <t>obrubníky vč. lože - 2,3t/m3: 57,0*0,3*0,3*2,3+20,2*0,3*0,3*2,3 = 15,980 [A]_x000d_
 dlažby z chodníku - 2,3tm3: (1,7*2,9*0,05+1,7*2,3*0,05)*2,3 = 1,017 [B]_x000d_
 podkladní beton pod rámovou konstrukci 9,675*2,3 = 22,253 [C]_x000d_
Mezisoučet = 39,250 [D]</t>
  </si>
  <si>
    <t>ODP</t>
  </si>
  <si>
    <t>POPLATKY ZA SKLÁDKU - RECYKLACE SUTÍ SMĚSNÉHO STAVEBNÍHO ODPADU</t>
  </si>
  <si>
    <t>ochrana izolace mostovky a spádová vrstva na nosné konstrukci vč izolace mostovky - 2,3t/m3: 8,4*2,3 = 19,320 [A]</t>
  </si>
  <si>
    <t>ZEM</t>
  </si>
  <si>
    <t>POPLATKY ZA SKLÁDKU - RECYKLACE ZEMINY A KAMENÍ</t>
  </si>
  <si>
    <t>nestmelený podklad chodníku podél rodinných domků - 2,0t/m3: (1,7*2,9*0,2+1,7*2,3*0,2)*2,0 = 3,536 [A]_x000d_
 kámen ze spodní stavby mostu - 2,6t/m3: 24,261*2,6 = 63,079 [B]_x000d_
 přebytek výkopků - 2,0t/m3: (282,237-32,064)*2,0 = 500,346 [C]_x000d_
 odkopávky 191,380*2,0 = 382,760 [D]_x000d_
 _x000d_
Mezisoučet = 949,721 [F]</t>
  </si>
  <si>
    <t>ŽLB</t>
  </si>
  <si>
    <t>POPLATKY ZA SKLÁDKU - RECYKLACE SUTÍ ZE ŽELEZOBETONU</t>
  </si>
  <si>
    <t>nosná konstrukce mostu, zatrubnění toku a lávky pro pěší - 2,5t/m3: 27,138*2,5 = 67,845 [A]_x000d_
 čelní zeď a křídla - 2,5t/m3: 12,009*2,5 = 30,023 [B]_x000d_
 Celkové množství 97.868000 = 97,868 [C]</t>
  </si>
  <si>
    <t>02730</t>
  </si>
  <si>
    <t>POMOC PRÁCE ZRÍZ NEBO ZAJIŠT OCHRANU INŽENÝRSKÝCH SÍTÍ</t>
  </si>
  <si>
    <t xml:space="preserve">zajištění polohy plynovodního potrubí a optického kabelu v délce cca 15m při povádění stavebních prací - výkres  13: 1 = 1,000 [A]</t>
  </si>
  <si>
    <t>1</t>
  </si>
  <si>
    <t>Zemní práce</t>
  </si>
  <si>
    <t>11204</t>
  </si>
  <si>
    <t>KÁCENÍ STROMU D KMENE DO 0,3M S ODSTRANENÍM PAREZU</t>
  </si>
  <si>
    <t>odvoz a likvidace v režii zhotovitele_x000d_
se souhlasem investora</t>
  </si>
  <si>
    <t>tůje živého plotu: 6 = 6,000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</si>
  <si>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</si>
  <si>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11348</t>
  </si>
  <si>
    <t>ODSTRANENÍ KRYTU ZPEVNENÝCH PLOCH Z DLAŽDIC VCETNE PODKLADU</t>
  </si>
  <si>
    <t>M3</t>
  </si>
  <si>
    <t>včetně odvozu na skládku, odvozná vzdálenost v režii zhotovitele</t>
  </si>
  <si>
    <t>chodník podél rodinných domků - výkresy 02, 03, 04: 1,7*2,9*0,25+1,7*2,3*0,25 = 2,210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</si>
  <si>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</si>
  <si>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11352</t>
  </si>
  <si>
    <t>ODSTRANENÍ CHODNÍKOVÝCH A SILNICNÍCH OBRUBNÍKU BETONOVÝCH</t>
  </si>
  <si>
    <t>M</t>
  </si>
  <si>
    <t>"s odvozem k recyklaci - výkresy 02, 03, 04: "_x000d_
 na mostě a předmostích: 15,0+9,0+33,0 = 57,000 [B]_x000d_
 na předmostích lávky pro pěší: 4,0*3+4,1*2 = 20,200 [C]_x000d_
 Celkové množství 77.200000 = 77,200 [D]</t>
  </si>
  <si>
    <t>11372</t>
  </si>
  <si>
    <t>FRÉZOVÁNÍ ZPEVNENÝCH PLOCH ASFALTOVÝCH</t>
  </si>
  <si>
    <t>odvoz a likvidace v režii zhotovitele</t>
  </si>
  <si>
    <t>vozovkové vrstvy do hloubky 37 mm zažazené jako ZAS-T2: 6,5*34,5*0,037 = 8,297 [A]</t>
  </si>
  <si>
    <t>Položka zahrnuje veškerou manipulaci s vybouranou sutí a s vybouranými hmotami vc. uložení na skládku. Nezahrnuje poplatek za skládku</t>
  </si>
  <si>
    <t>2</t>
  </si>
  <si>
    <t>FRÉZOVÁNÍ ZPEVNĚNÝCH PLOCH ASFALTOVÝCH</t>
  </si>
  <si>
    <t>vozovkové vrstva v hl. 37-57 mm zařazené jako ZAS-T4 nevyužitelné pro recyklaci SDO: 6,7*34,5*0,02 = 4,623 [A]</t>
  </si>
  <si>
    <t xml:space="preserve">Položka zahrnuje:
- veškerou manipulaci s vybouranou sutí a s vybouranými hmotami vč. uložení na skládku. 
Položka nezahrnuje:
-  poplatek za skládku</t>
  </si>
  <si>
    <t>11526</t>
  </si>
  <si>
    <t>PREVEDENÍ VODY POTRUBÍM DN 800 NEBO ŽLABY R.O. DO 2,8M</t>
  </si>
  <si>
    <t>vč přehrazení toku - výkres 13: 25,0 = 25,000 [A]</t>
  </si>
  <si>
    <t>Položka prevedení vody na povrchu zahrnuje zrízení, udržování a odstranení príslušného zarízení. Prevedení vody se uvádí bud prumerem potrubí (DN) nebo délkou rozvinutého obvodu žlabu (r.o.).</t>
  </si>
  <si>
    <t>12110</t>
  </si>
  <si>
    <t>SEJMUTÍ ORNICE NEBO LESNÍ PUDY</t>
  </si>
  <si>
    <t>vegetační vrstva půdy v tl. 200mm s uložením na meziskládce pro zpětné použití: 3,8*12,0*0,2+2,5*15,5*0,2 = 16,870 [A]</t>
  </si>
  <si>
    <t>položka zahrnuje sejmutí ornice bez ohledu na tlouštku vrstvy a její vodorovnou dopravu
nezahrnuje uložení na trvalou skládku</t>
  </si>
  <si>
    <t>12273</t>
  </si>
  <si>
    <t>ODKOPÁVKY A PROKOPÁVKY OBECNÉ TR. I</t>
  </si>
  <si>
    <t>"odstranění násypu nad úrovné horní plochy nosné konstrukce - vvýkresy 02, 03, 04 "_x000d_
 nad nosnou konstrukcí - plocha výkopu v příčném řezu 5,1m2 sejmuta v digitálním podkladu+plocha nestmelených vozovkových vrstev: 5,1*11,65+6,7*34,5*0,18+6,5*34,5*0,333 = 175,697 [B]_x000d_
 za křídly v tl. 0,5m: 1,5*0,5*7,65+2,6*0,5*7,65 = 15,683 [C]_x000d_
Mezisoučet = 191,380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</si>
  <si>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</si>
  <si>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12573</t>
  </si>
  <si>
    <t>VYKOPÁVKY ZE ZEMNÍKŮ A SKLÁDEK TŘ. I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</si>
  <si>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</si>
  <si>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</si>
  <si>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TR. I</t>
  </si>
  <si>
    <t>část odvoz na meziskládku k zpětnému využití - 32,064 m3_x000d_
zbytek odvoz na skládku za poplatek - 250,173 m3_x000d_
odvozná vzdálenost v režii zhotovitele</t>
  </si>
  <si>
    <t>"výkop pro založení mostu - výkres 13 "_x000d_
 plocha výkopu v příčném řezu 17,4m2 sejmuta v digitálním podkladu: 17,4*13,0 = 226,200 [B]_x000d_
 výkop za mostními křídly na výšku 3,27m: (1,5+2,6)*(2,8+1,1)*3,27 = 52,287 [C]_x000d_
 výkop pro lávku pro pěší do hl. 0,5m: (1,55+2,2)*0,5*2,0 = 3,750 [D]_x000d_
 Celkové množství 282.237000 = 282,237 [E]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</si>
  <si>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</si>
  <si>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17110</t>
  </si>
  <si>
    <t>ULOŽENÍ SYPANINY DO NÁSYPU SE ZHUTNENÍM</t>
  </si>
  <si>
    <t>z meziskládky</t>
  </si>
  <si>
    <t>kolem křídel a nad nosnou konstrukcí zeminou z výkopů - výkresy 6, 8: 1,37*13,2+23,3*2,0*0,3 = 32,064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</si>
  <si>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</si>
  <si>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17120</t>
  </si>
  <si>
    <t>ULOŽENÍ SYPANINY DO NÁSYPŮ A NA SKLÁDKY BEZ ZHUTNĚNÍ</t>
  </si>
  <si>
    <t>12273: 191,380 = 191,380 [A]_x000d_
13173: 282,237 = 282,237 [B]_x000d_
Mezisoučet = 473,617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</si>
  <si>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</si>
  <si>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</si>
  <si>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MATERIÁLU</t>
  </si>
  <si>
    <t>zásyp za opěrami Id=0,85 - výkresy 6, 7, 8: 0,26*3,87*2+10,55*(2,5*1,25)*2 = 67,950 [A]_x000d_
 zásyp před základy a v korytě toku Id=0,85 - výkresy 6, 7, 8: 1,11*13,96 = 15,496 [B]_x000d_
 Celkové množství 83.446000 = 83,446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</si>
  <si>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</si>
  <si>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18222</t>
  </si>
  <si>
    <t>ROZPROSTRENÍ ORNICE VE SVAHU V TL DO 0,15M</t>
  </si>
  <si>
    <t>konečné terénní úpravy zeminou získanou na stavbě - výkres 8: 15,0*2,0+20,0*4,25 = 115,000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</si>
  <si>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</si>
  <si>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</si>
  <si>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</si>
  <si>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konečné terénní úpravy - výkres 8: 15,0*2,0+20,0*4,25 = 115,000 [A]</t>
  </si>
  <si>
    <t>Zahrnuje dodání predepsané travní smesi, její výsev na ornici, zalévání, první pokosení, to vše bez ohledu na sklon terénu</t>
  </si>
  <si>
    <t>Základy</t>
  </si>
  <si>
    <t>22694</t>
  </si>
  <si>
    <t>ZÁPOROVÉ PAŽENÍ Z KOVU DOCASNÉ</t>
  </si>
  <si>
    <t xml:space="preserve">"záporové pažení  podél rodinných domků - výkres 13 "_x000d_
 zápory HEB180 dl. 8,0m - 51,2kg/m: 2*5*8,0*51,2/1000 = 4,096 [B]_x000d_
 převázky U260 dl. 5,0m - 37,9kg/m: 2*5,0*37,9/1000 = 0,379 [C]_x000d_
 Celkové množství 4.475000 = 4,475 [D]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</si>
  <si>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</si>
  <si>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22695A</t>
  </si>
  <si>
    <t>VÝDREVA ZÁPOROVÉHO PAŽENÍ DOCASNÁ (PLOCHA)</t>
  </si>
  <si>
    <t xml:space="preserve">"záporové pažení  podél rodinných domků - výkres 13 "_x000d_
 pažení stěn na výšku 3,9m: 2*3,9*4,8 = 37,440 [B]</t>
  </si>
  <si>
    <t>položka zahrnuje osazení pažin bez ohledu na druh, jejich opotrebení a jejich odstranení</t>
  </si>
  <si>
    <t>227821</t>
  </si>
  <si>
    <t>MIKROPILOTY KOMPLET D DO 100MM NA POVRCHU</t>
  </si>
  <si>
    <t>"výkresy 07, 10 "_x000d_
 most: 10*2*2*7,0 = 280,000 [B]_x000d_
 lávka pro pěší: (2*2+2*2)*7,0 = 56,000 [C]_x000d_
 Celkové množství 336.000000 = 336,000 [D]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</si>
  <si>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</si>
  <si>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26123</t>
  </si>
  <si>
    <t>VRTY PRO KOTVENÍ, INJEKTÁŽ A MIKROPILOTY NA POVRCHU TR. II D DO 150MM</t>
  </si>
  <si>
    <t>položka zahrnuje:
premístení, montáž a demontáž vrtných souprav
svislou dopravu zeminy z vrtu
vodorovnou dopravu zeminy bez uložení na skládku
prípadne nutné pažení docasné (vcetne odpažení) i trvalé</t>
  </si>
  <si>
    <t>261514</t>
  </si>
  <si>
    <t>VRTY PRO KOTVENÍ A INJEKTÁŽ TR V NA POVRCHU D DO 35MM</t>
  </si>
  <si>
    <t>sanace zdiva pod lávkou pro pěší, vrty do hl. 0,65m ve vzdálenostech 400 x 400mm, tj. 6 x 7řad - výkres 6, 7: 6*7*0,65*2 = 54,600 [A]</t>
  </si>
  <si>
    <t>264215</t>
  </si>
  <si>
    <t>VRTY PRO PILOTY TR. II D DO 300MM</t>
  </si>
  <si>
    <t xml:space="preserve">"záporové pažení  podél rodinných domků - výkres 13 "_x000d_
 vrty pro osazení zápor: 2*5*8,0 = 80,000 [B]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</si>
  <si>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</si>
  <si>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272325</t>
  </si>
  <si>
    <t>ZÁKLADY ZE ŽELEZOBETONU DO C30/37</t>
  </si>
  <si>
    <t>základy mostu - výkres 10: 23,55 = 23,550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</si>
  <si>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</si>
  <si>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</si>
  <si>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</si>
  <si>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150kg oceli na 1m3 betonu: 150/1000*23,55 = 3,533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</si>
  <si>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</si>
  <si>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281611</t>
  </si>
  <si>
    <t>INJEKTOVÁNÍ NÍZKOTLAKÉ Z CEMENTOVÝCH POJIV NA POVRCHU</t>
  </si>
  <si>
    <t>sanace zdiva pod lávkou pro pěší - výkres 6, 7: 0,8*2,6*2,15 = 4,472 [A]</t>
  </si>
  <si>
    <t>Položka injektážních prací obsahuje kompletní práce, mimo zrízení vrtu (vykazují se položkami 261, 262), které jsou nutné pro predepsanou funkci injektáže (statickou, tesnící a pod.).Položka obsahuje vodní tlakové zkoušky pred a po injektáži. 
Položka zahrnuje veškerý materiál, výrobky a polotovary, vcetne mimostaveništní a vnitrostaveništní dopravy (rovnež presuny), vcetne naložení a složení, prípadne s uložením.</t>
  </si>
  <si>
    <t>28997A</t>
  </si>
  <si>
    <t>OPLÁŠTENÍ (ZPEVNENÍ) Z GEOTEXTILIE DO 100G/M2</t>
  </si>
  <si>
    <t>drenáže ze rubem opěr DN150 - výkres 10: (10,2+0,7)*0,5*2 = 10,900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</si>
  <si>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</si>
  <si>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</si>
  <si>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</si>
  <si>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31717</t>
  </si>
  <si>
    <t>KOVOVÉ KONSTRUKCE PRO KOTVENÍ RÍMSY</t>
  </si>
  <si>
    <t>kotvy říms do vývrtu: 14+4 = 18,000 [A]</t>
  </si>
  <si>
    <t>Položka zahrnuje dodávku (výrobu) kotevního prvku predepsaného tvaru a jeho osazení do predepsané polohy vcetne nezbytných prací (vrty, zálivky apod.)</t>
  </si>
  <si>
    <t>317325</t>
  </si>
  <si>
    <t>RÍMSY ZE ŽELEZOBETONU DO C30/37</t>
  </si>
  <si>
    <t>plohy říms v příčném řezu 0,185m2 a 0,177m2 sejmuty v digitálním podkladu - výkresy 8, 14: 0,185*13,46+0,177*6,8 = 3,694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</si>
  <si>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</si>
  <si>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</si>
  <si>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</si>
  <si>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170 kg oceli na 1m3 betonu: 170/1000*3,694 = 0,628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</si>
  <si>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</si>
  <si>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333213</t>
  </si>
  <si>
    <t>OBKLAD MOST OPER A KRÍDEL Z LOM KAMENE</t>
  </si>
  <si>
    <t>v min. tl.200mm, střední plocha obkladu v příčném smšru sejmuta v digitálním podklau - výkres 10: 0,92*3,2*2 = 5,888 [A]</t>
  </si>
  <si>
    <t>položka zahrnuje dodávku a osazení lomového kamene, jeho výber a prípadnou úpravu, jeho prípadné kotvení se všemi souvisejícími materiály a pracemi, dodávku predepsané malty, spárování.</t>
  </si>
  <si>
    <t>389325</t>
  </si>
  <si>
    <t>MOSTNÍ RÁMOVÉ KONSTRUKCE ZE ŽELEZOBETONU C30/37</t>
  </si>
  <si>
    <t>"výkres 10 "_x000d_
 rámové stojky a křídla: 47,86 = 47,860 [B]_x000d_
 rámová příčel: 14,23 = 14,230 [C]_x000d_
 lávka pro pěší: 1,85*0,66*0,8+1,85*0,66*1,5+1,85*0,26*4,5 = 4,973 [D]_x000d_
 Celkové množství 67.063000 = 67,063 [E]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</si>
  <si>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</si>
  <si>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389365</t>
  </si>
  <si>
    <t>VÝZTUŽ MOSTNÍ RÁMOVÉ KONSTRUKCE Z OCELI 10505, B500B</t>
  </si>
  <si>
    <t>rámové stojky a křídle - 150kg oceli na 1m3 betonu: 150/1000*47,86 = 7,179 [A]_x000d_
 rámová příčel - 170kg oceli na 1m3 betonu: 170/1000*14,23 = 2,419 [B]_x000d_
 lávka pro pěší - 170kg oceli na 1m3 betonu: 170/1000*4,689 = 0,797 [C]_x000d_
 Celkové množství 10.395000 = 10,395 [D]</t>
  </si>
  <si>
    <t>4</t>
  </si>
  <si>
    <t>Vodorovné konstrukce</t>
  </si>
  <si>
    <t>451312</t>
  </si>
  <si>
    <t>PODKLADNÍ A VÝPLNOVÉ VRSTVY Z PROSTÉHO BETONU C12/15</t>
  </si>
  <si>
    <t>pod základy mostu tl. 100mm - výkres 10: 8,42 = 8,420 [A]_x000d_
 pod drenáž za rubem opěr tl.150mm - výkres 10: 0,5*0,15*10,2*2 = 1,530 [B]_x000d_
 Celkové množství 9.950000 = 9,950 [C]</t>
  </si>
  <si>
    <t>45131A</t>
  </si>
  <si>
    <t>PODKLADNÍ A VÝPLNOVÉ VRSTVY Z PROSTÉHO BETONU C20/25</t>
  </si>
  <si>
    <t>zádlažba za římsami tl. 150mm - výkres 8: 0,75*1,0*0,15*2+0,6*1,0*0,15*2 = 0,405 [A]_x000d_
 zpevnění koryta tl. 150mm - výkresy 6, 7, 8: 12,25*3,12*0,15+14,42*5,0*0,15 = 16,548 [B]_x000d_
 Celkové množství 16.953000 = 16,953 [C]</t>
  </si>
  <si>
    <t>45831A</t>
  </si>
  <si>
    <t>VÝPLN ZA OPERAMI A ZDMI Z PROST BETONU DO C20/25</t>
  </si>
  <si>
    <t>přechodové klíny - výkres 7, 8: 3,0*0,4*6,5*2 = 15,600 [A]</t>
  </si>
  <si>
    <t>45852</t>
  </si>
  <si>
    <t>VÝPLN ZA OPERAMI A ZDMI Z KAMENIVA DRCENÉHO</t>
  </si>
  <si>
    <t>obsyp drenáže ze rubem opěr 0,4 x 0,4m fr. 63-125 - výkres 10: (10,2+0,7)*0,4*0,4*2 = 3,488 [A]</t>
  </si>
  <si>
    <t>položka zahrnuje dodávku predepsaného kameniva, mimostaveništní a vnitrostaveništní dopravu a jeho uložení
není-li v zadávací dokumentaci uvedeno jinak, jedná se o nakupovaný materiál</t>
  </si>
  <si>
    <t>458523</t>
  </si>
  <si>
    <t>VÝPLN ZA OPERAMI A ZDMI Z KAMENIVA DRCENÉHO, INDEX ZHUTNENÍ ID DO 0,9</t>
  </si>
  <si>
    <t>zásyp za opěrami Id=0,85 - výkresy 6, 7, 8: 2,62*6,6+5,01*3,7 = 35,829 [A]</t>
  </si>
  <si>
    <t>458573</t>
  </si>
  <si>
    <t>VÝPLN ZA OPERAMI A ZDMI Z KAMENIVA TEŽENÉHO, INDEX ZHUTNENÍ ID DO 0,9</t>
  </si>
  <si>
    <t>ochranný obsyp s drenážní funkcí Id=0,85 - výkresy 6, 7, 8: 2,0*6,7*2 = 26,800 [A]</t>
  </si>
  <si>
    <t>461315</t>
  </si>
  <si>
    <t>PATKY Z PROSTÉHO BETONU C30/37</t>
  </si>
  <si>
    <t>koncové prahy opevnění koryta 600 x 800mm - výkresy 6, 7: 0,6*0,8*(3,1+11,2) = 6,864 [A]</t>
  </si>
  <si>
    <t xml:space="preserve">položka zahrnuje:
- nutné zemní práce (hloubení rýh a 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</t>
  </si>
  <si>
    <t>46321</t>
  </si>
  <si>
    <t>ROVNANINA Z LOMOVÉHO KAMENE</t>
  </si>
  <si>
    <t>navázání nového opevnění koryta na stávající koryto v tl. 500mm - výkres 8: 11,8*3,0*0,5 = 17,700 [A]</t>
  </si>
  <si>
    <t>položka zahrnuje:
- dodávku a vyrovnání lomového kamene predepsané frakce do predepsaného tvaru vcetne mimostaveništní a vnitrostaveništní dopravy
není-li v zadávací dokumentaci uvedeno jinak, jedná se o nakupovaný materiál</t>
  </si>
  <si>
    <t>465512</t>
  </si>
  <si>
    <t>DLAŽBY Z LOMOVÉHO KAMENE NA MC</t>
  </si>
  <si>
    <t>zádlažba za římsami tl. 200mm- výkres 8: 0,75*1,0*0,2*2+0,6*1,0*0,2*2 = 0,540 [A]_x000d_
 zpevnění koryta tl. 150mm - výkresy 6, 7, 8: 12,25*3,12*0,2+14,42*5,0*0,2 = 22,064 [B]_x000d_
 Celkové množství 22.604000 = 22,604 [C]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</si>
  <si>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</si>
  <si>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56333</t>
  </si>
  <si>
    <t>VOZOVKOVÉ VRSTVY ZE ŠTERKODRTI TL. DO 150MM</t>
  </si>
  <si>
    <t>ochranná vrstva ŠDA 150mm výkresy 6, 7, 8: 6,4*34,5 = 220,800 [A]_x000d_
 ochranná vrstva ŠDA 150mm výkresy 6, 7, 8: 6,4*34,5 = 220,800 [B]_x000d_
 Celkové množství 441.600000 = 441,600 [C]</t>
  </si>
  <si>
    <t>- dodání kameniva predepsané kvality a zrnitosti
- rozprostrení a zhutnení vrstvy v predepsané tlouštce
- zrízení vrstvy bez rozlišení šírky, pokládání vrstvy po etapách
- nezahrnuje postriky, nátery</t>
  </si>
  <si>
    <t>56343</t>
  </si>
  <si>
    <t>VOZOVKOVÉ VRSTVY ZE ŠTERKOPÍSKU TL. DO 150MM</t>
  </si>
  <si>
    <t>chodník šíř. 1,6m podél rodinných domků - výkres 8: 1,6*(2,9+2,3) = 8,320 [A]_x000d_
 přístupový chodník šíř. 0,75m - vákres 8: 0,75*4,1 = 3,075 [B]_x000d_
 Celkové množství 11.395000 = 11,395 [C]</t>
  </si>
  <si>
    <t>572123</t>
  </si>
  <si>
    <t>INFILTRACNÍ POSTRIK Z EMULZE DO 1,0KG/M2</t>
  </si>
  <si>
    <t>postřik z modifikované emulze 1,0kg/m2 - výkresy 6, 7, 8: 6,7*34,5 = 231,150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</si>
  <si>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</si>
  <si>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572214</t>
  </si>
  <si>
    <t>a</t>
  </si>
  <si>
    <t>SPOJOVACÍ POSTRIK Z MODIFIK EMULZE DO 0,5KG/M2</t>
  </si>
  <si>
    <t>pod obrusnou vrstvou v množství 0,25kg/m2 - výkresy 6, 7, 8: 6,5*34,5 = 224,250 [A]</t>
  </si>
  <si>
    <t>b</t>
  </si>
  <si>
    <t>pod ložnou vrstvou v množství 0,4kg/m2 - výkresy 6, 7, 8: 6,5*34,5 = 224,250 [A]</t>
  </si>
  <si>
    <t>574B34</t>
  </si>
  <si>
    <t>ASFALTOVÝ BETON PRO OBRUSNÉ VRSTVY MODIFIK ACO 11+, 11S TL. 40MM</t>
  </si>
  <si>
    <t>ACO 11+ PMB 25/55-60</t>
  </si>
  <si>
    <t>výkresy 6, 7, 8: 6,5*34,5 = 224,250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</si>
  <si>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</si>
  <si>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574D56</t>
  </si>
  <si>
    <t>ASFALTOVÝ BETON PRO LOŽNÍ VRSTVY MODIFIK ACL 16+, 16S TL. 60MM</t>
  </si>
  <si>
    <t>ACL 16+ PMB 25/55-60</t>
  </si>
  <si>
    <t>574E46</t>
  </si>
  <si>
    <t>ASFALTOVÝ BETON PRO PODKLADNÍ VRSTVY ACP 16+, 16S TL. 50MM</t>
  </si>
  <si>
    <t>ACP 16+</t>
  </si>
  <si>
    <t>582611</t>
  </si>
  <si>
    <t>KRYTY Z BETON DLAŽDIC SE ZÁMKEM ŠEDÝCH TL 60MM DO LOŽE Z KAM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</si>
  <si>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</si>
  <si>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58261A</t>
  </si>
  <si>
    <t>KRYTY Z BETON DLAŽDIC SE ZÁMKEM BAREV RELIÉF TL 60MM DO LOŽE Z KAM</t>
  </si>
  <si>
    <t>signální pás šíř. 0,4m před a za lávkou pro pěší - výkres 8: 1,5*0,4*2 = 1,200 [A]</t>
  </si>
  <si>
    <t>58920</t>
  </si>
  <si>
    <t>VÝPLN SPAR MODIFIKOVANÝM ASFALTEM</t>
  </si>
  <si>
    <t>zálivka za horka typu N2 z modifikovaného asfaltu pro pojížděnou spáru v napojení stávající a nové vozovky - výkres 8: 6,5*2 = 13,000 [A]_x000d_
 Celkové množství 13.000000 = 13,000 [B]</t>
  </si>
  <si>
    <t>položka zahrnuje:
- dodávku predepsaného materiálu
- vycištení a výpln spar tímto materiálem</t>
  </si>
  <si>
    <t>6</t>
  </si>
  <si>
    <t>Úpravy povrchů, podlahy, výplně otvorů</t>
  </si>
  <si>
    <t>62745</t>
  </si>
  <si>
    <t>SPÁROVÁNÍ STARÉHO ZDIVA CEMENTOVOU MALTOU</t>
  </si>
  <si>
    <t>sanace zdiva pod lávkou pro pěší - výkres 6, 7: 2,15*2,6*2 = 11,180 [A]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</si>
  <si>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</si>
  <si>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62845</t>
  </si>
  <si>
    <t>SPÁROVÁNÍ STÁVAJÍCÍCH DLAŽEB CEMENT MALTOU</t>
  </si>
  <si>
    <t>výkresy 6, 8: 3,12*3,0 = 9,360 [A]</t>
  </si>
  <si>
    <t>7</t>
  </si>
  <si>
    <t>Přidružená stavební výroba</t>
  </si>
  <si>
    <t>711112</t>
  </si>
  <si>
    <t>IZOLACE BEŽNÝCH KONSTRUKCÍ PROTI ZEMNÍ VLHKOSTI ASFALTOVÝMI PÁSY</t>
  </si>
  <si>
    <t>pásy z modifikovaného asfaltu na asfaltovém nátěru</t>
  </si>
  <si>
    <t xml:space="preserve">"izolace  rámové konstrukce mostu - výkresy 6, 7, 8 "_x000d_
 horní plochy nosné konstrukce a rubů rámových stojek: 10,08*(10,2+0,6) = 108,864 [B]_x000d_
 rubů křídel - plocha sejmuta v digitálním podkladu: 27,19 = 27,190 [C]_x000d_
 Celkové množství 136.054000 = 136,054 [D]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</si>
  <si>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</si>
  <si>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711117</t>
  </si>
  <si>
    <t>IZOLACE BEŽNÝCH KONSTRUKCÍ PROTI ZEMNÍ VLHKOSTI Z PE FÓLIÍ</t>
  </si>
  <si>
    <t>ochrana zdiva rodinných domků ve výkopu mostu: 0,75*(2,5+3,0) = 4,125 [A]</t>
  </si>
  <si>
    <t>711502</t>
  </si>
  <si>
    <t>OCHRANA IZOLACE NA POVRCHU ASFALTOVÝMI PÁSY</t>
  </si>
  <si>
    <t>ochrana izolace pod římsou těžkými pásy s nosnou vložkou z Al fólie: 1,02*13,46 = 13,729 [A]</t>
  </si>
  <si>
    <t xml:space="preserve">položka zahrnuje:
- dodání  predepsaného ochranného materiálu
- zrízení ochrany izolace</t>
  </si>
  <si>
    <t>711509</t>
  </si>
  <si>
    <t>OCHRANA IZOLACE NA POVRCHU TEXTILIÍ</t>
  </si>
  <si>
    <t>geotextílie 600g/m2</t>
  </si>
  <si>
    <t>78381</t>
  </si>
  <si>
    <t>NÁTERY BETON KONSTR TYP S1 (OS-A)</t>
  </si>
  <si>
    <t>impregnace povrchu nosné konstrukce lávky pro pěší - výkresy 6, 7, 8: (0,273+1,85+0,273)*6,8 = 16,293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</si>
  <si>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</si>
  <si>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</si>
  <si>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</si>
  <si>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ochrana odrazné hrany římsy - výkres 8, 14: (0,15+0,15)*13,46 = 4,038 [A]</t>
  </si>
  <si>
    <t>8</t>
  </si>
  <si>
    <t>Potrubí</t>
  </si>
  <si>
    <t>87433</t>
  </si>
  <si>
    <t>POTRUBÍ Z TRUB PLASTOVÝCH ODPADNÍCH DN DO 150MM</t>
  </si>
  <si>
    <t>podsyp a obsyp portubí se provede při zasypávání přechodových oblastí mostu stejným materiálem zhutněným na Id=0,85</t>
  </si>
  <si>
    <t>připojení vpustí do kanalizace nebo toku - výkres 8: 1,5*2+1,2*2 = 5,400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</si>
  <si>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</si>
  <si>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87445</t>
  </si>
  <si>
    <t>POTRUBÍ Z TRUB PLASTOVÝCH ODPADNÍCH DN DO 300MM</t>
  </si>
  <si>
    <t>nová část dešťové kanalizace DN 300 mm vyústěná do koryta toku s napojením na původní potrubí - výkres 8: 7,0 = 7,000 [A]</t>
  </si>
  <si>
    <t>87457</t>
  </si>
  <si>
    <t>POTRUBÍ Z TRUB PLASTOVÝCH ODPADNÍCH DN DO 500MM</t>
  </si>
  <si>
    <t>nová část dešťové kanalizace DN 500 mm vyústěná do koryta toku přes opěru mostu s napojením na původní potrubí - výkres 8: 6,0 = 6,000 [A]</t>
  </si>
  <si>
    <t>87460</t>
  </si>
  <si>
    <t>POTRUBÍ Z TRUB PLAST ODPAD DN DO 800MM</t>
  </si>
  <si>
    <t>nová část dešťové kanalizace DN 800 mm vyústěná do koryta toku přes opěru mostu s napojením na původní potrubí - výkres 8: 7,0 = 7,000 [A]</t>
  </si>
  <si>
    <t>875332</t>
  </si>
  <si>
    <t>POTRUBÍ DREN Z TRUB PLAST DN DO 150MM DEROVANÝCH</t>
  </si>
  <si>
    <t>drenáže ze rubem opěr HDPE DN150 SN8 - výkres 10: (10,2+0,7)*2 = 21,800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</si>
  <si>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</si>
  <si>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894171</t>
  </si>
  <si>
    <t>ŠACHTY KANALIZAC Z BETON DÍLCU NA POTRUBÍ DN DO 1000MM</t>
  </si>
  <si>
    <t>nová část deš´tové kanaalizace - výkres 8: 2 = 2,000 [A]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</si>
  <si>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</si>
  <si>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897186</t>
  </si>
  <si>
    <t>VPUST KANALIZACNÍ ULICNÍ KOMPLETNÍ Z PLASTŮ DN DO 400MM</t>
  </si>
  <si>
    <t>litinová mříž 300/500, zatížení D400, šachta z polypropylenu průměru 315 mm bez zápachové uzávěry, celková hloubka 2,0 m, s kalovým prostorem, s košem na splaveniny, obsyp vpustí se provede při zasypávání přechodových oblastí mostu stejným materiálem zhutněným na Id=0,85</t>
  </si>
  <si>
    <t>odvodnění vozovky - výkres 8: 4 = 4,000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</si>
  <si>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</si>
  <si>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9111A2</t>
  </si>
  <si>
    <t>ZÁBRADLÍ SILNICNÍ S VODOR MADLY - MONTÁŽ S PRESUNEM (BEZ DODÁVKY)</t>
  </si>
  <si>
    <t>na přistupovém chodníku do betonových patek - výkres 8: 2,75 = 2,750 [A]</t>
  </si>
  <si>
    <t>položka zahrnuje:
- dopravu demontovaného zarízení z docasné skládky
- jeho montáž a osazení na urceném míste vcetne všech nutných konstrukcí a prací
- nutnou opravu poškozených cástí, opravu náteru
- prípadnou náhradu znicených cástí
nezahrnuje kompletní novou PKO</t>
  </si>
  <si>
    <t>9112A3</t>
  </si>
  <si>
    <t>ZÁBRADLÍ MOSTNÍ S VODOR MADLY - DEMONTÁŽ S PRESUNEM</t>
  </si>
  <si>
    <t>LIKVIDACE V REŽII ZHOTOVITELE.</t>
  </si>
  <si>
    <t xml:space="preserve">levostranné  zábradlí s odvozem k sešrotování: 6,2 = 6,200 [A]</t>
  </si>
  <si>
    <t>položka zahrnuje:
- demontáž a odstranení zarízení
- jeho odvoz na predepsané místo</t>
  </si>
  <si>
    <t>9112B1</t>
  </si>
  <si>
    <t>ZÁBRADLÍ MOSTNÍ SE SVISLOU VÝPLNÍ - DODÁVKA A MONTÁŽ</t>
  </si>
  <si>
    <t>snímatelné zábradlí - výkres 6, 8: 13,2+6,6 = 19,800 [A]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</si>
  <si>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</si>
  <si>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9112B3</t>
  </si>
  <si>
    <t>ZÁBRADLÍ MOSTNÍ SE SVISLOU VÝPLNÍ - DEMONTÁŽ S PRESUNEM</t>
  </si>
  <si>
    <t>pravostranné zábradlí s odvozem k sešrotování: 8,5 = 8,500 [A]</t>
  </si>
  <si>
    <t>91355</t>
  </si>
  <si>
    <t>EVIDENCNÍ CÍSLO MOSTU</t>
  </si>
  <si>
    <t>výkres 5 SO 181: 2 = 2,000 [A]</t>
  </si>
  <si>
    <t>položka zahrnuje štítek s evidencním císlem mostu, sloupek dopravní znacky vcetne osazení a nutných zemních prací a zabetonování</t>
  </si>
  <si>
    <t>917223</t>
  </si>
  <si>
    <t>SILNICNÍ A CHODNÍKOVÉ OBRUBY Z BETONOVÝCH OBRUBNÍKU ŠÍR 100MM</t>
  </si>
  <si>
    <t>chodník šíř. 1,6m podél rodinných domků - výkres 8: 3,0*4 = 12,000 [A]_x000d_
 přístupový chodník šíř. 0,75m - výkres 8: 4,1*2 = 8,200 [B]_x000d_
 lemování zádlažby za římsami - výkres 8: (0,75+1,0)*2+(0,6+1,0)*2 = 6,700 [C]_x000d_
 Celkové množství 26.900000 = 26,900 [D]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</si>
  <si>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</si>
  <si>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</si>
  <si>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</si>
  <si>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silniční obruba - výkres 8: 15,0+9,0+33,0 = 57,000 [A]</t>
  </si>
  <si>
    <t>919111</t>
  </si>
  <si>
    <t>REZÁNÍ ASFALTOVÉHO KRYTU VOZOVEK TL DO 50MM</t>
  </si>
  <si>
    <t>v napojení stávající a nové vozovky - výkres 8: 6,5*2 = 13,000 [A]_x000d_
 podél obrub - výkres 8: 15,5+10,6 = 26,100 [B]_x000d_
 Celkové množství 39.100000 = 39,100 [C]</t>
  </si>
  <si>
    <t>položka zahrnuje rezání vozovkové vrstvy v predepsané tlouštce, vcetne spotreby vody</t>
  </si>
  <si>
    <t>919168</t>
  </si>
  <si>
    <t>REZÁNÍ KAMENNÝCH KONSTRUKCÍ TL DO 500MM</t>
  </si>
  <si>
    <t>naříznutí kamenné zdi pro vymezení bourání do hl. 0,5m: 2,5*2 = 5,000 [A]</t>
  </si>
  <si>
    <t>položka zahrnuje rezání kamenných konstrukcí v predepsané tlouštce, vcetne spotreby vody</t>
  </si>
  <si>
    <t>931326</t>
  </si>
  <si>
    <t>TESNENÍ DILATAC SPAR ASF ZÁLIVKOU MODIFIK PRUR DO 800MM2</t>
  </si>
  <si>
    <t>zálivka s vysokou roztažností typu N1 pro nepojížděné spáry na styku vozovky s odlišnou konstrukcí či materiálem podél obrub - výkres 8: 15,5+10,6 = 26,100 [A]</t>
  </si>
  <si>
    <t>položka zahrnuje dodávku a osazení predepsaného materiálu, ocištení ploch spáry pred úpravou, ocištení okolí spáry po úprave
nezahrnuje tesnící profil</t>
  </si>
  <si>
    <t>936541</t>
  </si>
  <si>
    <t>MOSTNÍ ODVODNOVACÍ TRUBKA (POVRCHU IZOLACE) Z NEREZ OCELI</t>
  </si>
  <si>
    <t>TR89/3 jakost 1.4404 na lávce pro pěší - výkres 10: 2 = 2,000 [A]</t>
  </si>
  <si>
    <t xml:space="preserve">položka zahrnuje:
- výrobní dokumentaci (vcetne technologického predpisu)
- dodání kompletní odvodnovací soupravy z predepsaného materiálu, vcetne všech montážních a prepravních úprav a zarízení
- dodání spojovacího, kotevního a tesnícího materiálu
- úprava a príprava úložného prostoru, vcetne kotevních prvku, jejich ocištení a ošetrení
- zrízení kompletní odvodnovací soupravy, dle príslušného technologického predpisu, vcetne všech výškových a smerových úprav
- zrízení odvodnovací soupravy po etapách, vcetne pracovních spar a spoju
- prodloužení  odpadní trouby pod spodní líc nosné konstr. nebo zaústením odvodnovace do dalšího odvodnovacího zarízení
- úprava odvod. soupravy na styku s ostatními konstrukcemi a zarízeními (u obrubníku, podél vozovek, napojení izolací a pod.)
- ochrana odvodnovací soupravy do doby provedení definitivního stavu, veškeré provizorní úpravy a opatrení
- konecné  úpravy odvodnovací soupravy jako povrchové povlaky, zálivky, které  nejsou soucástí jiných konstr., vycištení, tmelení, tesnení, výpln spar a pod.
- úprava, ocištení a ošetrení prostoru kolem odvodnovací soupravy
- opatrení odvodnovace znakem výrobce a typovým císlem
- provedení odborné prohlídky, je-li požadována</t>
  </si>
  <si>
    <t>938443</t>
  </si>
  <si>
    <t>OCIŠTENÍ ZDIVA OTRYSKÁNÍM TLAKOVOU VODOU DO 1000 BARU</t>
  </si>
  <si>
    <t>pod lávkpu pro pěší - výkresy 6, 10: 2,15*2,6*2 = 11,180 [A]</t>
  </si>
  <si>
    <t>položka zahrnuje ocištení predepsaným zpusobem vcetne odklizení vzniklého odpadu</t>
  </si>
  <si>
    <t>96613</t>
  </si>
  <si>
    <t>BOURÁNÍ KONSTRUKCÍ Z KAMENE NA MC</t>
  </si>
  <si>
    <t>"spodní stavba zatrubnění toku s odvozem k recyklaci - výkresy 02, 03, 04 "_x000d_
 dříky zdí - plocha zdi v příčném řezu 2,11m2 sejmuta v digitálním podkladu: 2,11*4,395*2 = 18,547 [B]_x000d_
 základy zdí: 1,3*0,5*4,395*2 = 5,714 [C]_x000d_
 Celkové množství 24.261000 = 24,261 [D]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</si>
  <si>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</si>
  <si>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96615</t>
  </si>
  <si>
    <t>BOURÁNÍ KONSTRUKCÍ Z PROSTÉHO BETONU</t>
  </si>
  <si>
    <t>podkladní beton pod rámovou konstrukcí s odvozem k recyklaci - výkres 02, 03, 04: 4,3*0,3*7,5 = 9,675 [A]</t>
  </si>
  <si>
    <t>96616</t>
  </si>
  <si>
    <t>BOURÁNÍ KONSTRUKCÍ ZE ŽELEZOBETONU</t>
  </si>
  <si>
    <t>"nosné konstrukce stávajícího mostu s odvozem na skládku - výkresy 02, 03, 04 "_x000d_
 rámová konstrukce: 3,175*7 = 22,225 [B]_x000d_
 panely zatrubnění toku: 4,395*4,094*0,2 = 3,599 [C]_x000d_
 nosná konstrukce lávky se zabetonovanými nosníky I160: 1,282*0,16*6,406 = 1,314 [D]_x000d_
 Mezisoučet 27.138000 = 27,138 [F]_x000d_
 čelní zeď a křídla - pohledová plocha 21,17m2 sejmuta v digitálním podkladu: 21,18*0,567 = 12,009 [E]_x000d_
 Celkové množství 39.147000 = 39,147 [G]</t>
  </si>
  <si>
    <t>96787</t>
  </si>
  <si>
    <t>VYBOURÁNÍ MOSTNÍCH ODVODNOVACU</t>
  </si>
  <si>
    <t>ODVOZ A LIKVIDACE V REŽII ZHOTOVITELE.</t>
  </si>
  <si>
    <t>odvodňovače 300 x 300mm s odvozem k sešrotování: 2 = 2,000 [A]</t>
  </si>
  <si>
    <t>- položka zahrnuje veškerou manipulaci s vybouranou sutí a hmotami vcetne uložení na skládku. Nezahrnuje poplatek za skládku
- položka zahrnuje veškeré další práce plynoucí z technologického predpisu a z platných predpisu</t>
  </si>
  <si>
    <t>97816</t>
  </si>
  <si>
    <t>ODSEKÁNÍ VRSTVY VYROVNÁVACÍHO BETONU NA MOSTECH</t>
  </si>
  <si>
    <t>ochrana izolace mostovky a spádová vrstva na nosné konstrukci vč izolace mostovky - výkresy 02, 03, 04: 3,5*12,0*0,2 = 8,400 [A]</t>
  </si>
  <si>
    <t>Položka zahrnuje:
- položka zahrnuje veškeré práce plynoucí z technologického predpisu a z platných predpisu
- veškerou manipulaci s vybouranou sutí a hmotami vcetne uložení na skládku.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</si>
  <si>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401</t>
  </si>
  <si>
    <t>Přeložka veřejného osvětlení</t>
  </si>
  <si>
    <t>C-21-kab</t>
  </si>
  <si>
    <t>Elekektromonáže kabeláže</t>
  </si>
  <si>
    <t>210010019</t>
  </si>
  <si>
    <t>Montáž trubek plastových ohebných D 48 mm uložených volně</t>
  </si>
  <si>
    <t>m</t>
  </si>
  <si>
    <t>&lt;vv&gt;&lt;r&gt;&lt;t&gt;&lt;vv&gt;&lt;r&gt;&lt;t&gt;"trasa " 72&lt;/t&gt;&lt;/r&gt;&lt;r&gt;&lt;t&gt;"do sloupů" 2*3&lt;/t&gt;&lt;/r&gt;&lt;r&gt;&lt;t&gt;Součet 78&lt;/t&gt;&lt;/r&gt;&lt;/vv&gt; &lt;/t&gt;&lt;v&gt;78.000000&lt;/v&gt;&lt;vy&gt;A&lt;/vy&gt;&lt;/r&gt;&lt;/vv&gt; 78.000000 = 78,000 [A]</t>
  </si>
  <si>
    <t>210100422.1</t>
  </si>
  <si>
    <t xml:space="preserve">Ukončení kabelů a vodičů kabelovou koncovkou do 4 žil do 1 kV včetně zapojení  do 4x16 mm2 viz schema</t>
  </si>
  <si>
    <t>ks</t>
  </si>
  <si>
    <t>&lt;vv&gt;&lt;r&gt;&lt;t&gt;&lt;vv&gt;&lt;/vv&gt; &lt;/t&gt;&lt;v&gt;4.000000&lt;/v&gt;&lt;vy&gt;A&lt;/vy&gt;&lt;/r&gt;&lt;/vv&gt; 4.000000 = 4,000 [A]</t>
  </si>
  <si>
    <t>210220022</t>
  </si>
  <si>
    <t>Montáž uzemňovacího vedení vodičů FeZn pomocí svorek v zemi drátem do 10 mm ve městské zástavbě</t>
  </si>
  <si>
    <t>&lt;vv&gt;&lt;r&gt;&lt;t&gt;&lt;vv&gt;&lt;r&gt;&lt;t&gt;"trasa " 72&lt;/t&gt;&lt;/r&gt;&lt;r&gt;&lt;t&gt;"do sloupů" 3*2&lt;/t&gt;&lt;/r&gt;&lt;r&gt;&lt;t&gt;Součet 78&lt;/t&gt;&lt;/r&gt;&lt;/vv&gt; &lt;/t&gt;&lt;v&gt;78.000000&lt;/v&gt;&lt;vy&gt;A&lt;/vy&gt;&lt;/r&gt;&lt;/vv&gt; 78.000000 = 78,000 [A]</t>
  </si>
  <si>
    <t>210220301</t>
  </si>
  <si>
    <t>Montáž svorek uzemňovacích</t>
  </si>
  <si>
    <t>kus</t>
  </si>
  <si>
    <t>&lt;vv&gt;&lt;r&gt;&lt;t&gt;&lt;vv&gt;&lt;/vv&gt; &lt;/t&gt;&lt;v&gt;6.000000&lt;/v&gt;&lt;vy&gt;A&lt;/vy&gt;&lt;/r&gt;&lt;/vv&gt; 6.000000 = 6,000 [A]</t>
  </si>
  <si>
    <t>210280002</t>
  </si>
  <si>
    <t>Zkoušky a prohlídky el rozvodů a zařízení celková prohlídka pro objem mtž prací do 500 000 Kč</t>
  </si>
  <si>
    <t>&lt;vv&gt;&lt;r&gt;&lt;t&gt;&lt;vv&gt;&lt;/vv&gt; &lt;/t&gt;&lt;v&gt;1.000000&lt;/v&gt;&lt;vy&gt;A&lt;/vy&gt;&lt;/r&gt;&lt;/vv&gt; 1.000000 = 1,000 [A]</t>
  </si>
  <si>
    <t>210280211</t>
  </si>
  <si>
    <t>Měření zemních odporů zemniče prvního nebo samostatného</t>
  </si>
  <si>
    <t>210280351</t>
  </si>
  <si>
    <t>Zkoušky kabelů silových do 1 kV, počtu a průřezu žil do 4x25 mm2</t>
  </si>
  <si>
    <t>34111076</t>
  </si>
  <si>
    <t>kabel instalační jádro Cu plné izolace PVC plášť PVC 450/750V (CYKY) 4x10mm2</t>
  </si>
  <si>
    <t>&lt;vv&gt;&lt;r&gt;&lt;t&gt;&lt;vv&gt;&lt;r&gt;&lt;t&gt;82*1,15 "Přepočtené koeficientem množství&lt;/t&gt;&lt;/r&gt;&lt;/vv&gt; &lt;/t&gt;&lt;v&gt;94.300000&lt;/v&gt;&lt;vy&gt;A&lt;/vy&gt;&lt;/r&gt;&lt;/vv&gt; 94.300000 = 94,300 [A]</t>
  </si>
  <si>
    <t>34571352</t>
  </si>
  <si>
    <t>trubka elektroinstalační ohebná dvouplášťová korugovaná (chránička) D 52/63mm, HDPE+LDPE</t>
  </si>
  <si>
    <t>&lt;vv&gt;&lt;r&gt;&lt;t&gt;&lt;vv&gt;&lt;/vv&gt; &lt;/t&gt;&lt;v&gt;78.000000&lt;/v&gt;&lt;vy&gt;A&lt;/vy&gt;&lt;/r&gt;&lt;/vv&gt; 78.000000 = 78,000 [A]</t>
  </si>
  <si>
    <t>354410730</t>
  </si>
  <si>
    <t>drát průměr 10 mm FeZn</t>
  </si>
  <si>
    <t>kg</t>
  </si>
  <si>
    <t>&lt;vv&gt;&lt;r&gt;&lt;t&gt;&lt;vv&gt;&lt;r&gt;&lt;t&gt;78*.62&lt;/t&gt;&lt;/r&gt;&lt;/vv&gt; &lt;/t&gt;&lt;v&gt;48.360000&lt;/v&gt;&lt;vy&gt;A&lt;/vy&gt;&lt;/r&gt;&lt;/vv&gt; 48.360000 = 48,360 [A]</t>
  </si>
  <si>
    <t>354418850</t>
  </si>
  <si>
    <t>svorka spojovací SS pro lano D8-10 mm</t>
  </si>
  <si>
    <t>741122133</t>
  </si>
  <si>
    <t>Montáž kabel Cu plný kulatý žíla 4x10 mm2 zatažený v trubkách (např. CYKY)</t>
  </si>
  <si>
    <t>&lt;vv&gt;&lt;r&gt;&lt;t&gt;&lt;vv&gt;&lt;r&gt;&lt;t&gt;"trasa " 72&lt;/t&gt;&lt;/r&gt;&lt;r&gt;&lt;t&gt;"do sloupů" 2*5&lt;/t&gt;&lt;/r&gt;&lt;r&gt;&lt;t&gt;Součet 82&lt;/t&gt;&lt;/r&gt;&lt;/vv&gt; &lt;/t&gt;&lt;v&gt;82.000000&lt;/v&gt;&lt;vy&gt;A&lt;/vy&gt;&lt;/r&gt;&lt;/vv&gt; 82.000000 = 82,000 [A]</t>
  </si>
  <si>
    <t>745904112</t>
  </si>
  <si>
    <t>Příplatek k montáži kabelů za zatažení vodiče a kabelu do 2,00 kg</t>
  </si>
  <si>
    <t>C-21-sloup</t>
  </si>
  <si>
    <t>Sloupy a svítidla</t>
  </si>
  <si>
    <t>210202016</t>
  </si>
  <si>
    <t>Montáž svítidel výbojkových průmyslových stropních závěsných parkových na sloupek</t>
  </si>
  <si>
    <t>210202016-D</t>
  </si>
  <si>
    <t>Demontáž svítidel výbojkových průmyslových stropních závěsných parkových na sloupek</t>
  </si>
  <si>
    <t>210204011</t>
  </si>
  <si>
    <t>Montáž stožárů osvětlení ocelových samostatně stojících délky do 12 m</t>
  </si>
  <si>
    <t>210204011-D</t>
  </si>
  <si>
    <t>Demontáž stožárů osvětlení ocelových samostatně stojících délky do 12 m</t>
  </si>
  <si>
    <t>210204103</t>
  </si>
  <si>
    <t>Montáž výložníků osvětlení jednoramenných sloupových hmotnosti do 35 kg</t>
  </si>
  <si>
    <t>210204201</t>
  </si>
  <si>
    <t>Montáž elektrovýzbroje stožárů osvětlení 1 okruh</t>
  </si>
  <si>
    <t>&lt;vv&gt;&lt;r&gt;&lt;t&gt;&lt;vv&gt;&lt;/vv&gt; &lt;/t&gt;&lt;v&gt;3.000000&lt;/v&gt;&lt;vy&gt;A&lt;/vy&gt;&lt;/r&gt;&lt;/vv&gt; 3.000000 = 3,000 [A]</t>
  </si>
  <si>
    <t>210280712</t>
  </si>
  <si>
    <t>Měření intenzity osvětlení na pracovišti do 50 svítidel</t>
  </si>
  <si>
    <t>soubor</t>
  </si>
  <si>
    <t>210950101-1</t>
  </si>
  <si>
    <t>Očíslování stožárů -správce VO</t>
  </si>
  <si>
    <t>22026000</t>
  </si>
  <si>
    <t xml:space="preserve">Montáž  kabelů závěsných do 1 kV hmotnosti do 0,40 kg nahození s napnutím nosného lana</t>
  </si>
  <si>
    <t>&lt;vv&gt;&lt;r&gt;&lt;t&gt;&lt;vv&gt;&lt;/vv&gt; &lt;/t&gt;&lt;v&gt;70.000000&lt;/v&gt;&lt;vy&gt;A&lt;/vy&gt;&lt;/r&gt;&lt;/vv&gt; 70.000000 = 70,000 [A]</t>
  </si>
  <si>
    <t>22026000-D</t>
  </si>
  <si>
    <t xml:space="preserve">Demontáž  kabelů závěsných do 1 kV hmotnosti do 0,40 kg nahození s napnutím nosného lana</t>
  </si>
  <si>
    <t>316722</t>
  </si>
  <si>
    <t>stožár.svorkovice IP 43 - 1xE27 - EKM 2035-1</t>
  </si>
  <si>
    <t>316722-SR722</t>
  </si>
  <si>
    <t>stožár.svorkovice IP 43 - 2xE27 pro styk Al a Cu kabelů s krytem</t>
  </si>
  <si>
    <t>&lt;vv&gt;&lt;r&gt;&lt;t&gt;&lt;vv&gt;&lt;/vv&gt; &lt;/t&gt;&lt;v&gt;2.000000&lt;/v&gt;&lt;vy&gt;A&lt;/vy&gt;&lt;/r&gt;&lt;/vv&gt; 2.000000 = 2,000 [A]</t>
  </si>
  <si>
    <t>341110300</t>
  </si>
  <si>
    <t>kabel silový s Cu jádrem CYKY 3x1,5 mm2</t>
  </si>
  <si>
    <t>&lt;vv&gt;&lt;r&gt;&lt;t&gt;&lt;vv&gt;&lt;/vv&gt; &lt;/t&gt;&lt;v&gt;10.000000&lt;/v&gt;&lt;vy&gt;A&lt;/vy&gt;&lt;/r&gt;&lt;/vv&gt; 10.000000 = 10,000 [A]</t>
  </si>
  <si>
    <t>34523415</t>
  </si>
  <si>
    <t>vložka pojistková E27 normální 2410 6A</t>
  </si>
  <si>
    <t>404452600</t>
  </si>
  <si>
    <t xml:space="preserve">páska upínací  12,7 x 0,75 mm (50 m)</t>
  </si>
  <si>
    <t>404452610</t>
  </si>
  <si>
    <t xml:space="preserve">spona upínací 12,7 mm  (bal. 100 kusů)</t>
  </si>
  <si>
    <t>100 kus</t>
  </si>
  <si>
    <t>596235000-R</t>
  </si>
  <si>
    <t>kotva pro ocel.lano</t>
  </si>
  <si>
    <t>722- 8,0-P</t>
  </si>
  <si>
    <t>Silniční stožár přírubový 8m, oboust.zinkovaný</t>
  </si>
  <si>
    <t>722-V1000</t>
  </si>
  <si>
    <t>Jednoduchý výložník pro stožár typu JB V1000, oboust.zinkovaný</t>
  </si>
  <si>
    <t>741123451</t>
  </si>
  <si>
    <t>Uchycení kabel Al zavěšený na podpěrné body a kotevní závěsy</t>
  </si>
  <si>
    <t>C-46M</t>
  </si>
  <si>
    <t>460050703</t>
  </si>
  <si>
    <t>Hloubení nezapažených jam pro stožáry veřejného osvětlení ručně v hornině tř 3</t>
  </si>
  <si>
    <t>460080012</t>
  </si>
  <si>
    <t>Základové konstrukce z monolitického betonu C 8/10 bez bednění</t>
  </si>
  <si>
    <t>m3</t>
  </si>
  <si>
    <t>&lt;vv&gt;&lt;r&gt;&lt;t&gt;&lt;vv&gt;&lt;r&gt;&lt;t&gt;.8*.8*1.2&lt;/t&gt;&lt;/r&gt;&lt;/vv&gt; &lt;/t&gt;&lt;v&gt;0.768000&lt;/v&gt;&lt;vy&gt;A&lt;/vy&gt;&lt;/r&gt;&lt;/vv&gt; 0.768000 = 0,768 [A]</t>
  </si>
  <si>
    <t>460161172</t>
  </si>
  <si>
    <t>Hloubení kabelových rýh ručně š 35 cm hl 80 cm v hornině tř I skupiny 3</t>
  </si>
  <si>
    <t>&lt;vv&gt;&lt;r&gt;&lt;t&gt;&lt;vv&gt;&lt;/vv&gt; &lt;/t&gt;&lt;v&gt;72.000000&lt;/v&gt;&lt;vy&gt;A&lt;/vy&gt;&lt;/r&gt;&lt;/vv&gt; 72.000000 = 72,000 [A]</t>
  </si>
  <si>
    <t>460230414</t>
  </si>
  <si>
    <t>Odkop zeminy ručně s vodorovným přemístěním do 50 m na skládku v hornině tř 3 a 4</t>
  </si>
  <si>
    <t>460421082</t>
  </si>
  <si>
    <t>Lože kabelů z písku nebo štěrkopísku tl 5 cm nad kabel, kryté plastovou folií, š lože do 50 cm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</si>
  <si>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</si>
  <si>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</si>
  <si>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</si>
  <si>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</si>
  <si>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460560143</t>
  </si>
  <si>
    <t>Zásyp rýh ručně šířky 35 cm, hloubky 60 cm, z horniny třídy 3</t>
  </si>
  <si>
    <t>460561901</t>
  </si>
  <si>
    <t>Zásyp rýh nebo jam strojně bez zhutnění v zástavbě</t>
  </si>
  <si>
    <t>460600021</t>
  </si>
  <si>
    <t>Vodorovné přemístění horniny jakékoliv třídy do 50 m</t>
  </si>
  <si>
    <t>&lt;vv&gt;&lt;r&gt;&lt;t&gt;&lt;vv&gt;&lt;r&gt;&lt;t&gt;"za písek v trase" 72*.35*.2&lt;/t&gt;&lt;/r&gt;&lt;r&gt;&lt;t&gt;"základ sloupu" 0,768&lt;/t&gt;&lt;/r&gt;&lt;r&gt;&lt;t&gt;Součet 5,808&lt;/t&gt;&lt;/r&gt;&lt;/vv&gt; &lt;/t&gt;&lt;v&gt;5.808000&lt;/v&gt;&lt;vy&gt;A&lt;/vy&gt;&lt;/r&gt;&lt;/vv&gt; 5.808000 = 5,808 [A]</t>
  </si>
  <si>
    <t>460600031</t>
  </si>
  <si>
    <t>Příplatek k vodorovnému přemístění horniny za každých dalších 1000 m</t>
  </si>
  <si>
    <t>&lt;vv&gt;&lt;r&gt;&lt;t&gt;&lt;vv&gt;&lt;r&gt;&lt;t&gt;5.808*15&lt;/t&gt;&lt;/r&gt;&lt;r&gt;&lt;t&gt;Součet 87,12&lt;/t&gt;&lt;/r&gt;&lt;/vv&gt; &lt;/t&gt;&lt;v&gt;87.120000&lt;/v&gt;&lt;vy&gt;A&lt;/vy&gt;&lt;/r&gt;&lt;/vv&gt; 87.120000 = 87,120 [A]</t>
  </si>
  <si>
    <t>460600061</t>
  </si>
  <si>
    <t>Odvoz suti a vybouraných hmot do 1 km</t>
  </si>
  <si>
    <t>t</t>
  </si>
  <si>
    <t>&lt;vv&gt;&lt;r&gt;&lt;t&gt;&lt;vv&gt;&lt;r&gt;&lt;t&gt;"základ sloupu" 0.8*.8*1.5*2.4&lt;/t&gt;&lt;/r&gt;&lt;r&gt;&lt;t&gt;Součet 2,304&lt;/t&gt;&lt;/r&gt;&lt;/vv&gt; &lt;/t&gt;&lt;v&gt;2.304000&lt;/v&gt;&lt;vy&gt;A&lt;/vy&gt;&lt;/r&gt;&lt;/vv&gt; 2.304000 = 2,304 [A]</t>
  </si>
  <si>
    <t>460600071</t>
  </si>
  <si>
    <t>Příplatek k odvozu suti a vybouraných hmot za každý další 1 km</t>
  </si>
  <si>
    <t>&lt;vv&gt;&lt;r&gt;&lt;t&gt;&lt;vv&gt;&lt;r&gt;&lt;t&gt;2.304*15&lt;/t&gt;&lt;/r&gt;&lt;/vv&gt; &lt;/t&gt;&lt;v&gt;34.560000&lt;/v&gt;&lt;vy&gt;A&lt;/vy&gt;&lt;/r&gt;&lt;/vv&gt; 34.560000 = 34,560 [A]</t>
  </si>
  <si>
    <t>460600071-11</t>
  </si>
  <si>
    <t>Poplatek za skládku zeminy</t>
  </si>
  <si>
    <t>&lt;vv&gt;&lt;r&gt;&lt;t&gt;&lt;vv&gt;&lt;r&gt;&lt;t&gt;5.808*1.6&lt;/t&gt;&lt;/r&gt;&lt;/vv&gt; &lt;/t&gt;&lt;v&gt;9.293000&lt;/v&gt;&lt;vy&gt;A&lt;/vy&gt;&lt;/r&gt;&lt;/vv&gt; 9.293000 = 9,293 [A]</t>
  </si>
  <si>
    <t>460600071-12</t>
  </si>
  <si>
    <t>Poplatek za skládku suti</t>
  </si>
  <si>
    <t>&lt;vv&gt;&lt;r&gt;&lt;t&gt;&lt;vv&gt;&lt;/vv&gt; &lt;/t&gt;&lt;v&gt;2.304000&lt;/v&gt;&lt;vy&gt;A&lt;/vy&gt;&lt;/r&gt;&lt;/vv&gt; 2.304000 = 2,304 [A]</t>
  </si>
  <si>
    <t>460620013</t>
  </si>
  <si>
    <t>Provizorní úprava terénu se zhutněním, v hornině tř 3</t>
  </si>
  <si>
    <t>m2</t>
  </si>
  <si>
    <t>&lt;vv&gt;&lt;r&gt;&lt;t&gt;&lt;vv&gt;&lt;r&gt;&lt;t&gt;72*.35*3&lt;/t&gt;&lt;/r&gt;&lt;r&gt;&lt;t&gt;Součet 75,6&lt;/t&gt;&lt;/r&gt;&lt;/vv&gt; &lt;/t&gt;&lt;v&gt;75.600000&lt;/v&gt;&lt;vy&gt;A&lt;/vy&gt;&lt;/r&gt;&lt;/vv&gt; 75.600000 = 75,600 [A]</t>
  </si>
  <si>
    <t>468051121</t>
  </si>
  <si>
    <t>Bourání základu betonového při elektromontážích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</si>
</sst>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SUMIFS(I9:I32,A9:A32,"SD")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SUMIFS(I10:I32,A10:A32,"P")</f>
        <v>0</v>
      </c>
      <c r="J9" s="28"/>
    </row>
    <row r="10" ht="3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 ht="30">
      <c r="A16" s="29" t="s">
        <v>38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43</v>
      </c>
      <c r="D17" s="29" t="s">
        <v>31</v>
      </c>
      <c r="E17" s="31" t="s">
        <v>44</v>
      </c>
      <c r="F17" s="32" t="s">
        <v>33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34</v>
      </c>
      <c r="B18" s="36"/>
      <c r="C18" s="37"/>
      <c r="D18" s="37"/>
      <c r="E18" s="31" t="s">
        <v>45</v>
      </c>
      <c r="F18" s="37"/>
      <c r="G18" s="37"/>
      <c r="H18" s="37"/>
      <c r="I18" s="37"/>
      <c r="J18" s="38"/>
    </row>
    <row r="19" ht="30">
      <c r="A19" s="29" t="s">
        <v>38</v>
      </c>
      <c r="B19" s="36"/>
      <c r="C19" s="37"/>
      <c r="D19" s="37"/>
      <c r="E19" s="31" t="s">
        <v>39</v>
      </c>
      <c r="F19" s="37"/>
      <c r="G19" s="37"/>
      <c r="H19" s="37"/>
      <c r="I19" s="37"/>
      <c r="J19" s="38"/>
    </row>
    <row r="20">
      <c r="A20" s="29" t="s">
        <v>29</v>
      </c>
      <c r="B20" s="29">
        <v>4</v>
      </c>
      <c r="C20" s="30" t="s">
        <v>46</v>
      </c>
      <c r="D20" s="29" t="s">
        <v>31</v>
      </c>
      <c r="E20" s="31" t="s">
        <v>47</v>
      </c>
      <c r="F20" s="32" t="s">
        <v>33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30">
      <c r="A21" s="29" t="s">
        <v>34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 ht="30">
      <c r="A22" s="29" t="s">
        <v>38</v>
      </c>
      <c r="B22" s="36"/>
      <c r="C22" s="37"/>
      <c r="D22" s="37"/>
      <c r="E22" s="31" t="s">
        <v>39</v>
      </c>
      <c r="F22" s="37"/>
      <c r="G22" s="37"/>
      <c r="H22" s="37"/>
      <c r="I22" s="37"/>
      <c r="J22" s="38"/>
    </row>
    <row r="23">
      <c r="A23" s="29" t="s">
        <v>29</v>
      </c>
      <c r="B23" s="29">
        <v>5</v>
      </c>
      <c r="C23" s="30" t="s">
        <v>49</v>
      </c>
      <c r="D23" s="29" t="s">
        <v>31</v>
      </c>
      <c r="E23" s="31" t="s">
        <v>50</v>
      </c>
      <c r="F23" s="32" t="s">
        <v>33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51</v>
      </c>
      <c r="F24" s="37"/>
      <c r="G24" s="37"/>
      <c r="H24" s="37"/>
      <c r="I24" s="37"/>
      <c r="J24" s="38"/>
    </row>
    <row r="25" ht="105">
      <c r="A25" s="29" t="s">
        <v>38</v>
      </c>
      <c r="B25" s="36"/>
      <c r="C25" s="37"/>
      <c r="D25" s="37"/>
      <c r="E25" s="31" t="s">
        <v>52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53</v>
      </c>
      <c r="D26" s="29" t="s">
        <v>31</v>
      </c>
      <c r="E26" s="31" t="s">
        <v>54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34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 ht="75">
      <c r="A28" s="29" t="s">
        <v>38</v>
      </c>
      <c r="B28" s="36"/>
      <c r="C28" s="37"/>
      <c r="D28" s="37"/>
      <c r="E28" s="31" t="s">
        <v>56</v>
      </c>
      <c r="F28" s="37"/>
      <c r="G28" s="37"/>
      <c r="H28" s="37"/>
      <c r="I28" s="37"/>
      <c r="J28" s="38"/>
    </row>
    <row r="29">
      <c r="A29" s="29" t="s">
        <v>29</v>
      </c>
      <c r="B29" s="29">
        <v>7</v>
      </c>
      <c r="C29" s="30" t="s">
        <v>57</v>
      </c>
      <c r="D29" s="29" t="s">
        <v>31</v>
      </c>
      <c r="E29" s="31" t="s">
        <v>58</v>
      </c>
      <c r="F29" s="32" t="s">
        <v>33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40" t="s">
        <v>31</v>
      </c>
      <c r="F30" s="37"/>
      <c r="G30" s="37"/>
      <c r="H30" s="37"/>
      <c r="I30" s="37"/>
      <c r="J30" s="38"/>
    </row>
    <row r="31" ht="30">
      <c r="A31" s="29" t="s">
        <v>36</v>
      </c>
      <c r="B31" s="36"/>
      <c r="C31" s="37"/>
      <c r="D31" s="37"/>
      <c r="E31" s="39" t="s">
        <v>59</v>
      </c>
      <c r="F31" s="37"/>
      <c r="G31" s="37"/>
      <c r="H31" s="37"/>
      <c r="I31" s="37"/>
      <c r="J31" s="38"/>
    </row>
    <row r="32" ht="105">
      <c r="A32" s="29" t="s">
        <v>38</v>
      </c>
      <c r="B32" s="41"/>
      <c r="C32" s="42"/>
      <c r="D32" s="42"/>
      <c r="E32" s="31" t="s">
        <v>60</v>
      </c>
      <c r="F32" s="42"/>
      <c r="G32" s="42"/>
      <c r="H32" s="42"/>
      <c r="I32" s="42"/>
      <c r="J3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61</v>
      </c>
      <c r="I3" s="16">
        <f>SUMIFS(I9:I51,A9:A51,"SD")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61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SUMIFS(I10:I51,A10:A51,"P")</f>
        <v>0</v>
      </c>
      <c r="J9" s="28"/>
    </row>
    <row r="10" ht="30">
      <c r="A10" s="29" t="s">
        <v>29</v>
      </c>
      <c r="B10" s="29">
        <v>1</v>
      </c>
      <c r="C10" s="30" t="s">
        <v>62</v>
      </c>
      <c r="D10" s="29" t="s">
        <v>63</v>
      </c>
      <c r="E10" s="31" t="s">
        <v>64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38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65</v>
      </c>
      <c r="D13" s="29" t="s">
        <v>63</v>
      </c>
      <c r="E13" s="31" t="s">
        <v>66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0" t="s">
        <v>31</v>
      </c>
      <c r="F14" s="37"/>
      <c r="G14" s="37"/>
      <c r="H14" s="37"/>
      <c r="I14" s="37"/>
      <c r="J14" s="38"/>
    </row>
    <row r="15">
      <c r="A15" s="29" t="s">
        <v>38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67</v>
      </c>
      <c r="D16" s="29" t="s">
        <v>63</v>
      </c>
      <c r="E16" s="31" t="s">
        <v>68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38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69</v>
      </c>
      <c r="D19" s="29" t="s">
        <v>63</v>
      </c>
      <c r="E19" s="31" t="s">
        <v>70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71</v>
      </c>
      <c r="D22" s="29" t="s">
        <v>63</v>
      </c>
      <c r="E22" s="31" t="s">
        <v>72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 t="s">
        <v>31</v>
      </c>
      <c r="F23" s="37"/>
      <c r="G23" s="37"/>
      <c r="H23" s="37"/>
      <c r="I23" s="37"/>
      <c r="J23" s="38"/>
    </row>
    <row r="24">
      <c r="A24" s="29" t="s">
        <v>38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73</v>
      </c>
      <c r="D25" s="29" t="s">
        <v>63</v>
      </c>
      <c r="E25" s="31" t="s">
        <v>74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>
      <c r="A27" s="29" t="s">
        <v>38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75</v>
      </c>
      <c r="D28" s="29" t="s">
        <v>63</v>
      </c>
      <c r="E28" s="31" t="s">
        <v>76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77</v>
      </c>
      <c r="F29" s="37"/>
      <c r="G29" s="37"/>
      <c r="H29" s="37"/>
      <c r="I29" s="37"/>
      <c r="J29" s="38"/>
    </row>
    <row r="30">
      <c r="A30" s="29" t="s">
        <v>38</v>
      </c>
      <c r="B30" s="36"/>
      <c r="C30" s="37"/>
      <c r="D30" s="37"/>
      <c r="E30" s="40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78</v>
      </c>
      <c r="D31" s="29" t="s">
        <v>63</v>
      </c>
      <c r="E31" s="31" t="s">
        <v>79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0" t="s">
        <v>31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80</v>
      </c>
      <c r="D34" s="29" t="s">
        <v>63</v>
      </c>
      <c r="E34" s="31" t="s">
        <v>81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82</v>
      </c>
      <c r="F35" s="37"/>
      <c r="G35" s="37"/>
      <c r="H35" s="37"/>
      <c r="I35" s="37"/>
      <c r="J35" s="38"/>
    </row>
    <row r="36">
      <c r="A36" s="29" t="s">
        <v>38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10</v>
      </c>
      <c r="C37" s="30" t="s">
        <v>83</v>
      </c>
      <c r="D37" s="29" t="s">
        <v>63</v>
      </c>
      <c r="E37" s="31" t="s">
        <v>84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0" t="s">
        <v>31</v>
      </c>
      <c r="F38" s="37"/>
      <c r="G38" s="37"/>
      <c r="H38" s="37"/>
      <c r="I38" s="37"/>
      <c r="J38" s="38"/>
    </row>
    <row r="39">
      <c r="A39" s="29" t="s">
        <v>38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85</v>
      </c>
      <c r="D40" s="29" t="s">
        <v>63</v>
      </c>
      <c r="E40" s="31" t="s">
        <v>86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38</v>
      </c>
      <c r="B42" s="36"/>
      <c r="C42" s="37"/>
      <c r="D42" s="37"/>
      <c r="E42" s="40" t="s">
        <v>31</v>
      </c>
      <c r="F42" s="37"/>
      <c r="G42" s="37"/>
      <c r="H42" s="37"/>
      <c r="I42" s="37"/>
      <c r="J42" s="38"/>
    </row>
    <row r="43" ht="30">
      <c r="A43" s="29" t="s">
        <v>29</v>
      </c>
      <c r="B43" s="29">
        <v>12</v>
      </c>
      <c r="C43" s="30" t="s">
        <v>87</v>
      </c>
      <c r="D43" s="29" t="s">
        <v>63</v>
      </c>
      <c r="E43" s="31" t="s">
        <v>88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13</v>
      </c>
      <c r="C46" s="30" t="s">
        <v>89</v>
      </c>
      <c r="D46" s="29" t="s">
        <v>63</v>
      </c>
      <c r="E46" s="31" t="s">
        <v>90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>
      <c r="A48" s="29" t="s">
        <v>38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 ht="30">
      <c r="A49" s="29" t="s">
        <v>29</v>
      </c>
      <c r="B49" s="29">
        <v>14</v>
      </c>
      <c r="C49" s="30" t="s">
        <v>91</v>
      </c>
      <c r="D49" s="29" t="s">
        <v>63</v>
      </c>
      <c r="E49" s="31" t="s">
        <v>92</v>
      </c>
      <c r="F49" s="32" t="s">
        <v>33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>
      <c r="A51" s="29" t="s">
        <v>38</v>
      </c>
      <c r="B51" s="41"/>
      <c r="C51" s="42"/>
      <c r="D51" s="42"/>
      <c r="E51" s="44" t="s">
        <v>31</v>
      </c>
      <c r="F51" s="42"/>
      <c r="G51" s="42"/>
      <c r="H51" s="42"/>
      <c r="I51" s="42"/>
      <c r="J5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</v>
      </c>
      <c r="I3" s="16">
        <f>SUMIFS(I8:I90,A8:A90,"SD")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93</v>
      </c>
      <c r="D4" s="13"/>
      <c r="E4" s="14" t="s">
        <v>94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SUMIFS(I9:I36,A9:A36,"P")</f>
        <v>0</v>
      </c>
      <c r="J8" s="28"/>
    </row>
    <row r="9">
      <c r="A9" s="29" t="s">
        <v>29</v>
      </c>
      <c r="B9" s="29">
        <v>1</v>
      </c>
      <c r="C9" s="30" t="s">
        <v>95</v>
      </c>
      <c r="D9" s="29" t="s">
        <v>31</v>
      </c>
      <c r="E9" s="31" t="s">
        <v>96</v>
      </c>
      <c r="F9" s="32" t="s">
        <v>97</v>
      </c>
      <c r="G9" s="33">
        <v>30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0" t="s">
        <v>31</v>
      </c>
      <c r="F10" s="37"/>
      <c r="G10" s="37"/>
      <c r="H10" s="37"/>
      <c r="I10" s="37"/>
      <c r="J10" s="38"/>
    </row>
    <row r="11" ht="30">
      <c r="A11" s="29" t="s">
        <v>36</v>
      </c>
      <c r="B11" s="36"/>
      <c r="C11" s="37"/>
      <c r="D11" s="37"/>
      <c r="E11" s="39" t="s">
        <v>98</v>
      </c>
      <c r="F11" s="37"/>
      <c r="G11" s="37"/>
      <c r="H11" s="37"/>
      <c r="I11" s="37"/>
      <c r="J11" s="38"/>
    </row>
    <row r="12" ht="30">
      <c r="A12" s="29" t="s">
        <v>38</v>
      </c>
      <c r="B12" s="36"/>
      <c r="C12" s="37"/>
      <c r="D12" s="37"/>
      <c r="E12" s="31" t="s">
        <v>99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100</v>
      </c>
      <c r="D13" s="29" t="s">
        <v>31</v>
      </c>
      <c r="E13" s="31" t="s">
        <v>101</v>
      </c>
      <c r="F13" s="32" t="s">
        <v>97</v>
      </c>
      <c r="G13" s="33">
        <v>30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0" t="s">
        <v>31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98</v>
      </c>
      <c r="F15" s="37"/>
      <c r="G15" s="37"/>
      <c r="H15" s="37"/>
      <c r="I15" s="37"/>
      <c r="J15" s="38"/>
    </row>
    <row r="16" ht="30">
      <c r="A16" s="29" t="s">
        <v>38</v>
      </c>
      <c r="B16" s="36"/>
      <c r="C16" s="37"/>
      <c r="D16" s="37"/>
      <c r="E16" s="31" t="s">
        <v>99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102</v>
      </c>
      <c r="D17" s="29" t="s">
        <v>31</v>
      </c>
      <c r="E17" s="31" t="s">
        <v>103</v>
      </c>
      <c r="F17" s="32" t="s">
        <v>97</v>
      </c>
      <c r="G17" s="33">
        <v>26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 ht="30">
      <c r="A19" s="29" t="s">
        <v>36</v>
      </c>
      <c r="B19" s="36"/>
      <c r="C19" s="37"/>
      <c r="D19" s="37"/>
      <c r="E19" s="39" t="s">
        <v>104</v>
      </c>
      <c r="F19" s="37"/>
      <c r="G19" s="37"/>
      <c r="H19" s="37"/>
      <c r="I19" s="37"/>
      <c r="J19" s="38"/>
    </row>
    <row r="20" ht="30">
      <c r="A20" s="29" t="s">
        <v>38</v>
      </c>
      <c r="B20" s="36"/>
      <c r="C20" s="37"/>
      <c r="D20" s="37"/>
      <c r="E20" s="31" t="s">
        <v>99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30</v>
      </c>
      <c r="D21" s="29"/>
      <c r="E21" s="31" t="s">
        <v>105</v>
      </c>
      <c r="F21" s="32" t="s">
        <v>33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30">
      <c r="A23" s="29" t="s">
        <v>36</v>
      </c>
      <c r="B23" s="36"/>
      <c r="C23" s="37"/>
      <c r="D23" s="37"/>
      <c r="E23" s="39" t="s">
        <v>106</v>
      </c>
      <c r="F23" s="37"/>
      <c r="G23" s="37"/>
      <c r="H23" s="37"/>
      <c r="I23" s="37"/>
      <c r="J23" s="38"/>
    </row>
    <row r="24" ht="30">
      <c r="A24" s="29" t="s">
        <v>38</v>
      </c>
      <c r="B24" s="36"/>
      <c r="C24" s="37"/>
      <c r="D24" s="37"/>
      <c r="E24" s="31" t="s">
        <v>39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40</v>
      </c>
      <c r="D25" s="29" t="s">
        <v>8</v>
      </c>
      <c r="E25" s="31" t="s">
        <v>41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39" t="s">
        <v>107</v>
      </c>
      <c r="F27" s="37"/>
      <c r="G27" s="37"/>
      <c r="H27" s="37"/>
      <c r="I27" s="37"/>
      <c r="J27" s="38"/>
    </row>
    <row r="28" ht="30">
      <c r="A28" s="29" t="s">
        <v>38</v>
      </c>
      <c r="B28" s="36"/>
      <c r="C28" s="37"/>
      <c r="D28" s="37"/>
      <c r="E28" s="31" t="s">
        <v>39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108</v>
      </c>
      <c r="D29" s="29" t="s">
        <v>8</v>
      </c>
      <c r="E29" s="31" t="s">
        <v>109</v>
      </c>
      <c r="F29" s="32" t="s">
        <v>110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40" t="s">
        <v>31</v>
      </c>
      <c r="F30" s="37"/>
      <c r="G30" s="37"/>
      <c r="H30" s="37"/>
      <c r="I30" s="37"/>
      <c r="J30" s="38"/>
    </row>
    <row r="31">
      <c r="A31" s="29" t="s">
        <v>36</v>
      </c>
      <c r="B31" s="36"/>
      <c r="C31" s="37"/>
      <c r="D31" s="37"/>
      <c r="E31" s="39" t="s">
        <v>111</v>
      </c>
      <c r="F31" s="37"/>
      <c r="G31" s="37"/>
      <c r="H31" s="37"/>
      <c r="I31" s="37"/>
      <c r="J31" s="38"/>
    </row>
    <row r="32" ht="30">
      <c r="A32" s="29" t="s">
        <v>38</v>
      </c>
      <c r="B32" s="36"/>
      <c r="C32" s="37"/>
      <c r="D32" s="37"/>
      <c r="E32" s="31" t="s">
        <v>39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112</v>
      </c>
      <c r="D33" s="29" t="s">
        <v>8</v>
      </c>
      <c r="E33" s="31" t="s">
        <v>113</v>
      </c>
      <c r="F33" s="32" t="s">
        <v>110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114</v>
      </c>
      <c r="F34" s="37"/>
      <c r="G34" s="37"/>
      <c r="H34" s="37"/>
      <c r="I34" s="37"/>
      <c r="J34" s="38"/>
    </row>
    <row r="35">
      <c r="A35" s="29" t="s">
        <v>36</v>
      </c>
      <c r="B35" s="36"/>
      <c r="C35" s="37"/>
      <c r="D35" s="37"/>
      <c r="E35" s="39" t="s">
        <v>115</v>
      </c>
      <c r="F35" s="37"/>
      <c r="G35" s="37"/>
      <c r="H35" s="37"/>
      <c r="I35" s="37"/>
      <c r="J35" s="38"/>
    </row>
    <row r="36" ht="90">
      <c r="A36" s="29" t="s">
        <v>38</v>
      </c>
      <c r="B36" s="36"/>
      <c r="C36" s="37"/>
      <c r="D36" s="37"/>
      <c r="E36" s="31" t="s">
        <v>116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117</v>
      </c>
      <c r="D37" s="26"/>
      <c r="E37" s="23" t="s">
        <v>118</v>
      </c>
      <c r="F37" s="26"/>
      <c r="G37" s="26"/>
      <c r="H37" s="26"/>
      <c r="I37" s="27">
        <f>SUMIFS(I38:I41,A38:A41,"P")</f>
        <v>0</v>
      </c>
      <c r="J37" s="28"/>
    </row>
    <row r="38">
      <c r="A38" s="29" t="s">
        <v>29</v>
      </c>
      <c r="B38" s="29">
        <v>8</v>
      </c>
      <c r="C38" s="30" t="s">
        <v>119</v>
      </c>
      <c r="D38" s="29" t="s">
        <v>31</v>
      </c>
      <c r="E38" s="31" t="s">
        <v>120</v>
      </c>
      <c r="F38" s="32" t="s">
        <v>97</v>
      </c>
      <c r="G38" s="33">
        <v>640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121</v>
      </c>
      <c r="F40" s="37"/>
      <c r="G40" s="37"/>
      <c r="H40" s="37"/>
      <c r="I40" s="37"/>
      <c r="J40" s="38"/>
    </row>
    <row r="41" ht="120">
      <c r="A41" s="29" t="s">
        <v>38</v>
      </c>
      <c r="B41" s="36"/>
      <c r="C41" s="37"/>
      <c r="D41" s="37"/>
      <c r="E41" s="31" t="s">
        <v>122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123</v>
      </c>
      <c r="D42" s="26"/>
      <c r="E42" s="23" t="s">
        <v>124</v>
      </c>
      <c r="F42" s="26"/>
      <c r="G42" s="26"/>
      <c r="H42" s="26"/>
      <c r="I42" s="27">
        <f>SUMIFS(I43:I90,A43:A90,"P")</f>
        <v>0</v>
      </c>
      <c r="J42" s="28"/>
    </row>
    <row r="43" ht="30">
      <c r="A43" s="29" t="s">
        <v>29</v>
      </c>
      <c r="B43" s="29">
        <v>9</v>
      </c>
      <c r="C43" s="30" t="s">
        <v>125</v>
      </c>
      <c r="D43" s="29" t="s">
        <v>31</v>
      </c>
      <c r="E43" s="31" t="s">
        <v>126</v>
      </c>
      <c r="F43" s="32" t="s">
        <v>110</v>
      </c>
      <c r="G43" s="33">
        <v>11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127</v>
      </c>
      <c r="F45" s="37"/>
      <c r="G45" s="37"/>
      <c r="H45" s="37"/>
      <c r="I45" s="37"/>
      <c r="J45" s="38"/>
    </row>
    <row r="46" ht="90">
      <c r="A46" s="29" t="s">
        <v>38</v>
      </c>
      <c r="B46" s="36"/>
      <c r="C46" s="37"/>
      <c r="D46" s="37"/>
      <c r="E46" s="31" t="s">
        <v>128</v>
      </c>
      <c r="F46" s="37"/>
      <c r="G46" s="37"/>
      <c r="H46" s="37"/>
      <c r="I46" s="37"/>
      <c r="J46" s="38"/>
    </row>
    <row r="47" ht="30">
      <c r="A47" s="29" t="s">
        <v>29</v>
      </c>
      <c r="B47" s="29">
        <v>10</v>
      </c>
      <c r="C47" s="30" t="s">
        <v>129</v>
      </c>
      <c r="D47" s="29" t="s">
        <v>31</v>
      </c>
      <c r="E47" s="31" t="s">
        <v>130</v>
      </c>
      <c r="F47" s="32" t="s">
        <v>110</v>
      </c>
      <c r="G47" s="33">
        <v>11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127</v>
      </c>
      <c r="F49" s="37"/>
      <c r="G49" s="37"/>
      <c r="H49" s="37"/>
      <c r="I49" s="37"/>
      <c r="J49" s="38"/>
    </row>
    <row r="50" ht="75">
      <c r="A50" s="29" t="s">
        <v>38</v>
      </c>
      <c r="B50" s="36"/>
      <c r="C50" s="37"/>
      <c r="D50" s="37"/>
      <c r="E50" s="31" t="s">
        <v>131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132</v>
      </c>
      <c r="D51" s="29" t="s">
        <v>31</v>
      </c>
      <c r="E51" s="31" t="s">
        <v>133</v>
      </c>
      <c r="F51" s="32" t="s">
        <v>134</v>
      </c>
      <c r="G51" s="33">
        <v>1342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30">
      <c r="A53" s="29" t="s">
        <v>36</v>
      </c>
      <c r="B53" s="36"/>
      <c r="C53" s="37"/>
      <c r="D53" s="37"/>
      <c r="E53" s="39" t="s">
        <v>135</v>
      </c>
      <c r="F53" s="37"/>
      <c r="G53" s="37"/>
      <c r="H53" s="37"/>
      <c r="I53" s="37"/>
      <c r="J53" s="38"/>
    </row>
    <row r="54" ht="90">
      <c r="A54" s="29" t="s">
        <v>38</v>
      </c>
      <c r="B54" s="36"/>
      <c r="C54" s="37"/>
      <c r="D54" s="37"/>
      <c r="E54" s="31" t="s">
        <v>136</v>
      </c>
      <c r="F54" s="37"/>
      <c r="G54" s="37"/>
      <c r="H54" s="37"/>
      <c r="I54" s="37"/>
      <c r="J54" s="38"/>
    </row>
    <row r="55" ht="30">
      <c r="A55" s="29" t="s">
        <v>29</v>
      </c>
      <c r="B55" s="29">
        <v>12</v>
      </c>
      <c r="C55" s="30" t="s">
        <v>137</v>
      </c>
      <c r="D55" s="29" t="s">
        <v>31</v>
      </c>
      <c r="E55" s="31" t="s">
        <v>138</v>
      </c>
      <c r="F55" s="32" t="s">
        <v>110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139</v>
      </c>
      <c r="F57" s="37"/>
      <c r="G57" s="37"/>
      <c r="H57" s="37"/>
      <c r="I57" s="37"/>
      <c r="J57" s="38"/>
    </row>
    <row r="58" ht="90">
      <c r="A58" s="29" t="s">
        <v>38</v>
      </c>
      <c r="B58" s="36"/>
      <c r="C58" s="37"/>
      <c r="D58" s="37"/>
      <c r="E58" s="31" t="s">
        <v>128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140</v>
      </c>
      <c r="D59" s="29" t="s">
        <v>31</v>
      </c>
      <c r="E59" s="31" t="s">
        <v>141</v>
      </c>
      <c r="F59" s="32" t="s">
        <v>110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139</v>
      </c>
      <c r="F61" s="37"/>
      <c r="G61" s="37"/>
      <c r="H61" s="37"/>
      <c r="I61" s="37"/>
      <c r="J61" s="38"/>
    </row>
    <row r="62" ht="75">
      <c r="A62" s="29" t="s">
        <v>38</v>
      </c>
      <c r="B62" s="36"/>
      <c r="C62" s="37"/>
      <c r="D62" s="37"/>
      <c r="E62" s="31" t="s">
        <v>131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142</v>
      </c>
      <c r="D63" s="29" t="s">
        <v>31</v>
      </c>
      <c r="E63" s="31" t="s">
        <v>143</v>
      </c>
      <c r="F63" s="32" t="s">
        <v>134</v>
      </c>
      <c r="G63" s="33">
        <v>122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 ht="30">
      <c r="A65" s="29" t="s">
        <v>36</v>
      </c>
      <c r="B65" s="36"/>
      <c r="C65" s="37"/>
      <c r="D65" s="37"/>
      <c r="E65" s="39" t="s">
        <v>144</v>
      </c>
      <c r="F65" s="37"/>
      <c r="G65" s="37"/>
      <c r="H65" s="37"/>
      <c r="I65" s="37"/>
      <c r="J65" s="38"/>
    </row>
    <row r="66" ht="90">
      <c r="A66" s="29" t="s">
        <v>38</v>
      </c>
      <c r="B66" s="36"/>
      <c r="C66" s="37"/>
      <c r="D66" s="37"/>
      <c r="E66" s="31" t="s">
        <v>136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145</v>
      </c>
      <c r="D67" s="29" t="s">
        <v>31</v>
      </c>
      <c r="E67" s="31" t="s">
        <v>146</v>
      </c>
      <c r="F67" s="32" t="s">
        <v>110</v>
      </c>
      <c r="G67" s="33">
        <v>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147</v>
      </c>
      <c r="F69" s="37"/>
      <c r="G69" s="37"/>
      <c r="H69" s="37"/>
      <c r="I69" s="37"/>
      <c r="J69" s="38"/>
    </row>
    <row r="70" ht="90">
      <c r="A70" s="29" t="s">
        <v>38</v>
      </c>
      <c r="B70" s="36"/>
      <c r="C70" s="37"/>
      <c r="D70" s="37"/>
      <c r="E70" s="31" t="s">
        <v>148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149</v>
      </c>
      <c r="D71" s="29" t="s">
        <v>31</v>
      </c>
      <c r="E71" s="31" t="s">
        <v>150</v>
      </c>
      <c r="F71" s="32" t="s">
        <v>110</v>
      </c>
      <c r="G71" s="33">
        <v>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0" t="s">
        <v>31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39" t="s">
        <v>147</v>
      </c>
      <c r="F73" s="37"/>
      <c r="G73" s="37"/>
      <c r="H73" s="37"/>
      <c r="I73" s="37"/>
      <c r="J73" s="38"/>
    </row>
    <row r="74" ht="30">
      <c r="A74" s="29" t="s">
        <v>38</v>
      </c>
      <c r="B74" s="36"/>
      <c r="C74" s="37"/>
      <c r="D74" s="37"/>
      <c r="E74" s="31" t="s">
        <v>151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152</v>
      </c>
      <c r="D75" s="29" t="s">
        <v>31</v>
      </c>
      <c r="E75" s="31" t="s">
        <v>153</v>
      </c>
      <c r="F75" s="32" t="s">
        <v>134</v>
      </c>
      <c r="G75" s="33">
        <v>244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 ht="30">
      <c r="A77" s="29" t="s">
        <v>36</v>
      </c>
      <c r="B77" s="36"/>
      <c r="C77" s="37"/>
      <c r="D77" s="37"/>
      <c r="E77" s="39" t="s">
        <v>154</v>
      </c>
      <c r="F77" s="37"/>
      <c r="G77" s="37"/>
      <c r="H77" s="37"/>
      <c r="I77" s="37"/>
      <c r="J77" s="38"/>
    </row>
    <row r="78" ht="30">
      <c r="A78" s="29" t="s">
        <v>38</v>
      </c>
      <c r="B78" s="36"/>
      <c r="C78" s="37"/>
      <c r="D78" s="37"/>
      <c r="E78" s="31" t="s">
        <v>155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156</v>
      </c>
      <c r="D79" s="29" t="s">
        <v>31</v>
      </c>
      <c r="E79" s="31" t="s">
        <v>157</v>
      </c>
      <c r="F79" s="32" t="s">
        <v>110</v>
      </c>
      <c r="G79" s="33">
        <v>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40" t="s">
        <v>31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39" t="s">
        <v>147</v>
      </c>
      <c r="F81" s="37"/>
      <c r="G81" s="37"/>
      <c r="H81" s="37"/>
      <c r="I81" s="37"/>
      <c r="J81" s="38"/>
    </row>
    <row r="82" ht="75">
      <c r="A82" s="29" t="s">
        <v>38</v>
      </c>
      <c r="B82" s="36"/>
      <c r="C82" s="37"/>
      <c r="D82" s="37"/>
      <c r="E82" s="31" t="s">
        <v>158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159</v>
      </c>
      <c r="D83" s="29" t="s">
        <v>31</v>
      </c>
      <c r="E83" s="31" t="s">
        <v>160</v>
      </c>
      <c r="F83" s="32" t="s">
        <v>110</v>
      </c>
      <c r="G83" s="33">
        <v>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0" t="s">
        <v>31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39" t="s">
        <v>147</v>
      </c>
      <c r="F85" s="37"/>
      <c r="G85" s="37"/>
      <c r="H85" s="37"/>
      <c r="I85" s="37"/>
      <c r="J85" s="38"/>
    </row>
    <row r="86" ht="30">
      <c r="A86" s="29" t="s">
        <v>38</v>
      </c>
      <c r="B86" s="36"/>
      <c r="C86" s="37"/>
      <c r="D86" s="37"/>
      <c r="E86" s="31" t="s">
        <v>151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161</v>
      </c>
      <c r="D87" s="29" t="s">
        <v>31</v>
      </c>
      <c r="E87" s="31" t="s">
        <v>162</v>
      </c>
      <c r="F87" s="32" t="s">
        <v>134</v>
      </c>
      <c r="G87" s="33">
        <v>244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40" t="s">
        <v>31</v>
      </c>
      <c r="F88" s="37"/>
      <c r="G88" s="37"/>
      <c r="H88" s="37"/>
      <c r="I88" s="37"/>
      <c r="J88" s="38"/>
    </row>
    <row r="89" ht="30">
      <c r="A89" s="29" t="s">
        <v>36</v>
      </c>
      <c r="B89" s="36"/>
      <c r="C89" s="37"/>
      <c r="D89" s="37"/>
      <c r="E89" s="39" t="s">
        <v>154</v>
      </c>
      <c r="F89" s="37"/>
      <c r="G89" s="37"/>
      <c r="H89" s="37"/>
      <c r="I89" s="37"/>
      <c r="J89" s="38"/>
    </row>
    <row r="90" ht="30">
      <c r="A90" s="29" t="s">
        <v>38</v>
      </c>
      <c r="B90" s="41"/>
      <c r="C90" s="42"/>
      <c r="D90" s="42"/>
      <c r="E90" s="31" t="s">
        <v>155</v>
      </c>
      <c r="F90" s="42"/>
      <c r="G90" s="42"/>
      <c r="H90" s="42"/>
      <c r="I90" s="42"/>
      <c r="J9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163</v>
      </c>
      <c r="I3" s="16">
        <f>SUMIFS(I8:I372,A8:A372,"SD")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163</v>
      </c>
      <c r="D4" s="13"/>
      <c r="E4" s="14" t="s">
        <v>164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SUMIFS(I9:I32,A9:A32,"P")</f>
        <v>0</v>
      </c>
      <c r="J8" s="28"/>
    </row>
    <row r="9">
      <c r="A9" s="29" t="s">
        <v>29</v>
      </c>
      <c r="B9" s="29">
        <v>1</v>
      </c>
      <c r="C9" s="30" t="s">
        <v>165</v>
      </c>
      <c r="D9" s="29" t="s">
        <v>166</v>
      </c>
      <c r="E9" s="31" t="s">
        <v>167</v>
      </c>
      <c r="F9" s="32" t="s">
        <v>168</v>
      </c>
      <c r="G9" s="33">
        <v>11.095000000000001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0" t="s">
        <v>31</v>
      </c>
      <c r="F10" s="37"/>
      <c r="G10" s="37"/>
      <c r="H10" s="37"/>
      <c r="I10" s="37"/>
      <c r="J10" s="38"/>
    </row>
    <row r="11" ht="30">
      <c r="A11" s="29" t="s">
        <v>36</v>
      </c>
      <c r="B11" s="36"/>
      <c r="C11" s="37"/>
      <c r="D11" s="37"/>
      <c r="E11" s="39" t="s">
        <v>169</v>
      </c>
      <c r="F11" s="37"/>
      <c r="G11" s="37"/>
      <c r="H11" s="37"/>
      <c r="I11" s="37"/>
      <c r="J11" s="38"/>
    </row>
    <row r="12" ht="30">
      <c r="A12" s="29" t="s">
        <v>38</v>
      </c>
      <c r="B12" s="36"/>
      <c r="C12" s="37"/>
      <c r="D12" s="37"/>
      <c r="E12" s="31" t="s">
        <v>170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165</v>
      </c>
      <c r="D13" s="29" t="s">
        <v>171</v>
      </c>
      <c r="E13" s="31" t="s">
        <v>172</v>
      </c>
      <c r="F13" s="32" t="s">
        <v>168</v>
      </c>
      <c r="G13" s="33">
        <v>39.25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0" t="s">
        <v>31</v>
      </c>
      <c r="F14" s="37"/>
      <c r="G14" s="37"/>
      <c r="H14" s="37"/>
      <c r="I14" s="37"/>
      <c r="J14" s="38"/>
    </row>
    <row r="15" ht="75">
      <c r="A15" s="29" t="s">
        <v>36</v>
      </c>
      <c r="B15" s="36"/>
      <c r="C15" s="37"/>
      <c r="D15" s="37"/>
      <c r="E15" s="39" t="s">
        <v>173</v>
      </c>
      <c r="F15" s="37"/>
      <c r="G15" s="37"/>
      <c r="H15" s="37"/>
      <c r="I15" s="37"/>
      <c r="J15" s="38"/>
    </row>
    <row r="16" ht="30">
      <c r="A16" s="29" t="s">
        <v>38</v>
      </c>
      <c r="B16" s="36"/>
      <c r="C16" s="37"/>
      <c r="D16" s="37"/>
      <c r="E16" s="31" t="s">
        <v>170</v>
      </c>
      <c r="F16" s="37"/>
      <c r="G16" s="37"/>
      <c r="H16" s="37"/>
      <c r="I16" s="37"/>
      <c r="J16" s="38"/>
    </row>
    <row r="17" ht="30">
      <c r="A17" s="29" t="s">
        <v>29</v>
      </c>
      <c r="B17" s="29">
        <v>3</v>
      </c>
      <c r="C17" s="30" t="s">
        <v>165</v>
      </c>
      <c r="D17" s="29" t="s">
        <v>174</v>
      </c>
      <c r="E17" s="31" t="s">
        <v>175</v>
      </c>
      <c r="F17" s="32" t="s">
        <v>168</v>
      </c>
      <c r="G17" s="33">
        <v>19.32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 ht="30">
      <c r="A19" s="29" t="s">
        <v>36</v>
      </c>
      <c r="B19" s="36"/>
      <c r="C19" s="37"/>
      <c r="D19" s="37"/>
      <c r="E19" s="39" t="s">
        <v>176</v>
      </c>
      <c r="F19" s="37"/>
      <c r="G19" s="37"/>
      <c r="H19" s="37"/>
      <c r="I19" s="37"/>
      <c r="J19" s="38"/>
    </row>
    <row r="20" ht="30">
      <c r="A20" s="29" t="s">
        <v>38</v>
      </c>
      <c r="B20" s="36"/>
      <c r="C20" s="37"/>
      <c r="D20" s="37"/>
      <c r="E20" s="31" t="s">
        <v>170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165</v>
      </c>
      <c r="D21" s="29" t="s">
        <v>177</v>
      </c>
      <c r="E21" s="31" t="s">
        <v>178</v>
      </c>
      <c r="F21" s="32" t="s">
        <v>168</v>
      </c>
      <c r="G21" s="33">
        <v>949.721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105">
      <c r="A23" s="29" t="s">
        <v>36</v>
      </c>
      <c r="B23" s="36"/>
      <c r="C23" s="37"/>
      <c r="D23" s="37"/>
      <c r="E23" s="39" t="s">
        <v>179</v>
      </c>
      <c r="F23" s="37"/>
      <c r="G23" s="37"/>
      <c r="H23" s="37"/>
      <c r="I23" s="37"/>
      <c r="J23" s="38"/>
    </row>
    <row r="24" ht="30">
      <c r="A24" s="29" t="s">
        <v>38</v>
      </c>
      <c r="B24" s="36"/>
      <c r="C24" s="37"/>
      <c r="D24" s="37"/>
      <c r="E24" s="31" t="s">
        <v>170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165</v>
      </c>
      <c r="D25" s="29" t="s">
        <v>180</v>
      </c>
      <c r="E25" s="31" t="s">
        <v>181</v>
      </c>
      <c r="F25" s="32" t="s">
        <v>168</v>
      </c>
      <c r="G25" s="33">
        <v>97.867999999999995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 ht="60">
      <c r="A27" s="29" t="s">
        <v>36</v>
      </c>
      <c r="B27" s="36"/>
      <c r="C27" s="37"/>
      <c r="D27" s="37"/>
      <c r="E27" s="39" t="s">
        <v>182</v>
      </c>
      <c r="F27" s="37"/>
      <c r="G27" s="37"/>
      <c r="H27" s="37"/>
      <c r="I27" s="37"/>
      <c r="J27" s="38"/>
    </row>
    <row r="28" ht="30">
      <c r="A28" s="29" t="s">
        <v>38</v>
      </c>
      <c r="B28" s="36"/>
      <c r="C28" s="37"/>
      <c r="D28" s="37"/>
      <c r="E28" s="31" t="s">
        <v>170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183</v>
      </c>
      <c r="D29" s="29" t="s">
        <v>31</v>
      </c>
      <c r="E29" s="31" t="s">
        <v>184</v>
      </c>
      <c r="F29" s="32" t="s">
        <v>33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40" t="s">
        <v>31</v>
      </c>
      <c r="F30" s="37"/>
      <c r="G30" s="37"/>
      <c r="H30" s="37"/>
      <c r="I30" s="37"/>
      <c r="J30" s="38"/>
    </row>
    <row r="31" ht="30">
      <c r="A31" s="29" t="s">
        <v>36</v>
      </c>
      <c r="B31" s="36"/>
      <c r="C31" s="37"/>
      <c r="D31" s="37"/>
      <c r="E31" s="39" t="s">
        <v>185</v>
      </c>
      <c r="F31" s="37"/>
      <c r="G31" s="37"/>
      <c r="H31" s="37"/>
      <c r="I31" s="37"/>
      <c r="J31" s="38"/>
    </row>
    <row r="32" ht="30">
      <c r="A32" s="29" t="s">
        <v>38</v>
      </c>
      <c r="B32" s="36"/>
      <c r="C32" s="37"/>
      <c r="D32" s="37"/>
      <c r="E32" s="31" t="s">
        <v>99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186</v>
      </c>
      <c r="D33" s="26"/>
      <c r="E33" s="23" t="s">
        <v>187</v>
      </c>
      <c r="F33" s="26"/>
      <c r="G33" s="26"/>
      <c r="H33" s="26"/>
      <c r="I33" s="27">
        <f>SUMIFS(I34:I92,A34:A92,"P")</f>
        <v>0</v>
      </c>
      <c r="J33" s="28"/>
    </row>
    <row r="34">
      <c r="A34" s="29" t="s">
        <v>29</v>
      </c>
      <c r="B34" s="29">
        <v>7</v>
      </c>
      <c r="C34" s="30" t="s">
        <v>188</v>
      </c>
      <c r="D34" s="29" t="s">
        <v>31</v>
      </c>
      <c r="E34" s="31" t="s">
        <v>189</v>
      </c>
      <c r="F34" s="32" t="s">
        <v>110</v>
      </c>
      <c r="G34" s="33">
        <v>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190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191</v>
      </c>
      <c r="F36" s="37"/>
      <c r="G36" s="37"/>
      <c r="H36" s="37"/>
      <c r="I36" s="37"/>
      <c r="J36" s="38"/>
    </row>
    <row r="37" ht="195">
      <c r="A37" s="29" t="s">
        <v>38</v>
      </c>
      <c r="B37" s="36"/>
      <c r="C37" s="37"/>
      <c r="D37" s="37"/>
      <c r="E37" s="31" t="s">
        <v>192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193</v>
      </c>
      <c r="D38" s="29" t="s">
        <v>31</v>
      </c>
      <c r="E38" s="31" t="s">
        <v>194</v>
      </c>
      <c r="F38" s="32" t="s">
        <v>195</v>
      </c>
      <c r="G38" s="33">
        <v>2.21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196</v>
      </c>
      <c r="F39" s="37"/>
      <c r="G39" s="37"/>
      <c r="H39" s="37"/>
      <c r="I39" s="37"/>
      <c r="J39" s="38"/>
    </row>
    <row r="40" ht="30">
      <c r="A40" s="29" t="s">
        <v>36</v>
      </c>
      <c r="B40" s="36"/>
      <c r="C40" s="37"/>
      <c r="D40" s="37"/>
      <c r="E40" s="39" t="s">
        <v>197</v>
      </c>
      <c r="F40" s="37"/>
      <c r="G40" s="37"/>
      <c r="H40" s="37"/>
      <c r="I40" s="37"/>
      <c r="J40" s="38"/>
    </row>
    <row r="41" ht="90">
      <c r="A41" s="29" t="s">
        <v>38</v>
      </c>
      <c r="B41" s="36"/>
      <c r="C41" s="37"/>
      <c r="D41" s="37"/>
      <c r="E41" s="31" t="s">
        <v>198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199</v>
      </c>
      <c r="D42" s="29" t="s">
        <v>31</v>
      </c>
      <c r="E42" s="31" t="s">
        <v>200</v>
      </c>
      <c r="F42" s="32" t="s">
        <v>201</v>
      </c>
      <c r="G42" s="33">
        <v>77.200000000000003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196</v>
      </c>
      <c r="F43" s="37"/>
      <c r="G43" s="37"/>
      <c r="H43" s="37"/>
      <c r="I43" s="37"/>
      <c r="J43" s="38"/>
    </row>
    <row r="44" ht="60">
      <c r="A44" s="29" t="s">
        <v>36</v>
      </c>
      <c r="B44" s="36"/>
      <c r="C44" s="37"/>
      <c r="D44" s="37"/>
      <c r="E44" s="39" t="s">
        <v>202</v>
      </c>
      <c r="F44" s="37"/>
      <c r="G44" s="37"/>
      <c r="H44" s="37"/>
      <c r="I44" s="37"/>
      <c r="J44" s="38"/>
    </row>
    <row r="45" ht="90">
      <c r="A45" s="29" t="s">
        <v>38</v>
      </c>
      <c r="B45" s="36"/>
      <c r="C45" s="37"/>
      <c r="D45" s="37"/>
      <c r="E45" s="31" t="s">
        <v>198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203</v>
      </c>
      <c r="D46" s="29" t="s">
        <v>186</v>
      </c>
      <c r="E46" s="31" t="s">
        <v>204</v>
      </c>
      <c r="F46" s="32" t="s">
        <v>195</v>
      </c>
      <c r="G46" s="33">
        <v>8.2970000000000006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205</v>
      </c>
      <c r="F47" s="37"/>
      <c r="G47" s="37"/>
      <c r="H47" s="37"/>
      <c r="I47" s="37"/>
      <c r="J47" s="38"/>
    </row>
    <row r="48" ht="30">
      <c r="A48" s="29" t="s">
        <v>36</v>
      </c>
      <c r="B48" s="36"/>
      <c r="C48" s="37"/>
      <c r="D48" s="37"/>
      <c r="E48" s="39" t="s">
        <v>206</v>
      </c>
      <c r="F48" s="37"/>
      <c r="G48" s="37"/>
      <c r="H48" s="37"/>
      <c r="I48" s="37"/>
      <c r="J48" s="38"/>
    </row>
    <row r="49" ht="45">
      <c r="A49" s="29" t="s">
        <v>38</v>
      </c>
      <c r="B49" s="36"/>
      <c r="C49" s="37"/>
      <c r="D49" s="37"/>
      <c r="E49" s="31" t="s">
        <v>207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203</v>
      </c>
      <c r="D50" s="29" t="s">
        <v>208</v>
      </c>
      <c r="E50" s="31" t="s">
        <v>209</v>
      </c>
      <c r="F50" s="32" t="s">
        <v>195</v>
      </c>
      <c r="G50" s="33">
        <v>4.6230000000000002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196</v>
      </c>
      <c r="F51" s="37"/>
      <c r="G51" s="37"/>
      <c r="H51" s="37"/>
      <c r="I51" s="37"/>
      <c r="J51" s="38"/>
    </row>
    <row r="52" ht="30">
      <c r="A52" s="29" t="s">
        <v>36</v>
      </c>
      <c r="B52" s="36"/>
      <c r="C52" s="37"/>
      <c r="D52" s="37"/>
      <c r="E52" s="39" t="s">
        <v>210</v>
      </c>
      <c r="F52" s="37"/>
      <c r="G52" s="37"/>
      <c r="H52" s="37"/>
      <c r="I52" s="37"/>
      <c r="J52" s="38"/>
    </row>
    <row r="53" ht="75">
      <c r="A53" s="29" t="s">
        <v>38</v>
      </c>
      <c r="B53" s="36"/>
      <c r="C53" s="37"/>
      <c r="D53" s="37"/>
      <c r="E53" s="31" t="s">
        <v>211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212</v>
      </c>
      <c r="D54" s="29" t="s">
        <v>31</v>
      </c>
      <c r="E54" s="31" t="s">
        <v>213</v>
      </c>
      <c r="F54" s="32" t="s">
        <v>201</v>
      </c>
      <c r="G54" s="33">
        <v>25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0" t="s">
        <v>31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214</v>
      </c>
      <c r="F56" s="37"/>
      <c r="G56" s="37"/>
      <c r="H56" s="37"/>
      <c r="I56" s="37"/>
      <c r="J56" s="38"/>
    </row>
    <row r="57" ht="45">
      <c r="A57" s="29" t="s">
        <v>38</v>
      </c>
      <c r="B57" s="36"/>
      <c r="C57" s="37"/>
      <c r="D57" s="37"/>
      <c r="E57" s="31" t="s">
        <v>215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216</v>
      </c>
      <c r="D58" s="29" t="s">
        <v>31</v>
      </c>
      <c r="E58" s="31" t="s">
        <v>217</v>
      </c>
      <c r="F58" s="32" t="s">
        <v>195</v>
      </c>
      <c r="G58" s="33">
        <v>16.870000000000001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0" t="s">
        <v>31</v>
      </c>
      <c r="F59" s="37"/>
      <c r="G59" s="37"/>
      <c r="H59" s="37"/>
      <c r="I59" s="37"/>
      <c r="J59" s="38"/>
    </row>
    <row r="60" ht="30">
      <c r="A60" s="29" t="s">
        <v>36</v>
      </c>
      <c r="B60" s="36"/>
      <c r="C60" s="37"/>
      <c r="D60" s="37"/>
      <c r="E60" s="39" t="s">
        <v>218</v>
      </c>
      <c r="F60" s="37"/>
      <c r="G60" s="37"/>
      <c r="H60" s="37"/>
      <c r="I60" s="37"/>
      <c r="J60" s="38"/>
    </row>
    <row r="61" ht="45">
      <c r="A61" s="29" t="s">
        <v>38</v>
      </c>
      <c r="B61" s="36"/>
      <c r="C61" s="37"/>
      <c r="D61" s="37"/>
      <c r="E61" s="31" t="s">
        <v>219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220</v>
      </c>
      <c r="D62" s="29" t="s">
        <v>31</v>
      </c>
      <c r="E62" s="31" t="s">
        <v>221</v>
      </c>
      <c r="F62" s="32" t="s">
        <v>195</v>
      </c>
      <c r="G62" s="33">
        <v>191.38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196</v>
      </c>
      <c r="F63" s="37"/>
      <c r="G63" s="37"/>
      <c r="H63" s="37"/>
      <c r="I63" s="37"/>
      <c r="J63" s="38"/>
    </row>
    <row r="64" ht="105">
      <c r="A64" s="29" t="s">
        <v>36</v>
      </c>
      <c r="B64" s="36"/>
      <c r="C64" s="37"/>
      <c r="D64" s="37"/>
      <c r="E64" s="39" t="s">
        <v>222</v>
      </c>
      <c r="F64" s="37"/>
      <c r="G64" s="37"/>
      <c r="H64" s="37"/>
      <c r="I64" s="37"/>
      <c r="J64" s="38"/>
    </row>
    <row r="65" ht="409.5">
      <c r="A65" s="29" t="s">
        <v>38</v>
      </c>
      <c r="B65" s="36"/>
      <c r="C65" s="37"/>
      <c r="D65" s="37"/>
      <c r="E65" s="31" t="s">
        <v>223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224</v>
      </c>
      <c r="D66" s="29" t="s">
        <v>31</v>
      </c>
      <c r="E66" s="31" t="s">
        <v>225</v>
      </c>
      <c r="F66" s="32" t="s">
        <v>195</v>
      </c>
      <c r="G66" s="33">
        <v>32.064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 ht="405">
      <c r="A68" s="29" t="s">
        <v>38</v>
      </c>
      <c r="B68" s="36"/>
      <c r="C68" s="37"/>
      <c r="D68" s="37"/>
      <c r="E68" s="31" t="s">
        <v>226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227</v>
      </c>
      <c r="D69" s="29" t="s">
        <v>31</v>
      </c>
      <c r="E69" s="31" t="s">
        <v>228</v>
      </c>
      <c r="F69" s="32" t="s">
        <v>195</v>
      </c>
      <c r="G69" s="33">
        <v>282.23700000000002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34</v>
      </c>
      <c r="B70" s="36"/>
      <c r="C70" s="37"/>
      <c r="D70" s="37"/>
      <c r="E70" s="31" t="s">
        <v>229</v>
      </c>
      <c r="F70" s="37"/>
      <c r="G70" s="37"/>
      <c r="H70" s="37"/>
      <c r="I70" s="37"/>
      <c r="J70" s="38"/>
    </row>
    <row r="71" ht="105">
      <c r="A71" s="29" t="s">
        <v>36</v>
      </c>
      <c r="B71" s="36"/>
      <c r="C71" s="37"/>
      <c r="D71" s="37"/>
      <c r="E71" s="39" t="s">
        <v>230</v>
      </c>
      <c r="F71" s="37"/>
      <c r="G71" s="37"/>
      <c r="H71" s="37"/>
      <c r="I71" s="37"/>
      <c r="J71" s="38"/>
    </row>
    <row r="72" ht="405">
      <c r="A72" s="29" t="s">
        <v>38</v>
      </c>
      <c r="B72" s="36"/>
      <c r="C72" s="37"/>
      <c r="D72" s="37"/>
      <c r="E72" s="31" t="s">
        <v>231</v>
      </c>
      <c r="F72" s="37"/>
      <c r="G72" s="37"/>
      <c r="H72" s="37"/>
      <c r="I72" s="37"/>
      <c r="J72" s="38"/>
    </row>
    <row r="73">
      <c r="A73" s="29" t="s">
        <v>29</v>
      </c>
      <c r="B73" s="29">
        <v>17</v>
      </c>
      <c r="C73" s="30" t="s">
        <v>232</v>
      </c>
      <c r="D73" s="29" t="s">
        <v>31</v>
      </c>
      <c r="E73" s="31" t="s">
        <v>233</v>
      </c>
      <c r="F73" s="32" t="s">
        <v>195</v>
      </c>
      <c r="G73" s="33">
        <v>32.064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234</v>
      </c>
      <c r="F74" s="37"/>
      <c r="G74" s="37"/>
      <c r="H74" s="37"/>
      <c r="I74" s="37"/>
      <c r="J74" s="38"/>
    </row>
    <row r="75" ht="30">
      <c r="A75" s="29" t="s">
        <v>36</v>
      </c>
      <c r="B75" s="36"/>
      <c r="C75" s="37"/>
      <c r="D75" s="37"/>
      <c r="E75" s="39" t="s">
        <v>235</v>
      </c>
      <c r="F75" s="37"/>
      <c r="G75" s="37"/>
      <c r="H75" s="37"/>
      <c r="I75" s="37"/>
      <c r="J75" s="38"/>
    </row>
    <row r="76" ht="345">
      <c r="A76" s="29" t="s">
        <v>38</v>
      </c>
      <c r="B76" s="36"/>
      <c r="C76" s="37"/>
      <c r="D76" s="37"/>
      <c r="E76" s="31" t="s">
        <v>236</v>
      </c>
      <c r="F76" s="37"/>
      <c r="G76" s="37"/>
      <c r="H76" s="37"/>
      <c r="I76" s="37"/>
      <c r="J76" s="38"/>
    </row>
    <row r="77">
      <c r="A77" s="29" t="s">
        <v>29</v>
      </c>
      <c r="B77" s="29">
        <v>18</v>
      </c>
      <c r="C77" s="30" t="s">
        <v>237</v>
      </c>
      <c r="D77" s="29" t="s">
        <v>31</v>
      </c>
      <c r="E77" s="31" t="s">
        <v>238</v>
      </c>
      <c r="F77" s="32" t="s">
        <v>195</v>
      </c>
      <c r="G77" s="33">
        <v>473.61700000000002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40" t="s">
        <v>31</v>
      </c>
      <c r="F78" s="37"/>
      <c r="G78" s="37"/>
      <c r="H78" s="37"/>
      <c r="I78" s="37"/>
      <c r="J78" s="38"/>
    </row>
    <row r="79" ht="45">
      <c r="A79" s="29" t="s">
        <v>36</v>
      </c>
      <c r="B79" s="36"/>
      <c r="C79" s="37"/>
      <c r="D79" s="37"/>
      <c r="E79" s="39" t="s">
        <v>239</v>
      </c>
      <c r="F79" s="37"/>
      <c r="G79" s="37"/>
      <c r="H79" s="37"/>
      <c r="I79" s="37"/>
      <c r="J79" s="38"/>
    </row>
    <row r="80" ht="270">
      <c r="A80" s="29" t="s">
        <v>38</v>
      </c>
      <c r="B80" s="36"/>
      <c r="C80" s="37"/>
      <c r="D80" s="37"/>
      <c r="E80" s="31" t="s">
        <v>240</v>
      </c>
      <c r="F80" s="37"/>
      <c r="G80" s="37"/>
      <c r="H80" s="37"/>
      <c r="I80" s="37"/>
      <c r="J80" s="38"/>
    </row>
    <row r="81">
      <c r="A81" s="29" t="s">
        <v>29</v>
      </c>
      <c r="B81" s="29">
        <v>19</v>
      </c>
      <c r="C81" s="30" t="s">
        <v>241</v>
      </c>
      <c r="D81" s="29" t="s">
        <v>31</v>
      </c>
      <c r="E81" s="31" t="s">
        <v>242</v>
      </c>
      <c r="F81" s="32" t="s">
        <v>195</v>
      </c>
      <c r="G81" s="33">
        <v>83.445999999999998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 ht="75">
      <c r="A83" s="29" t="s">
        <v>36</v>
      </c>
      <c r="B83" s="36"/>
      <c r="C83" s="37"/>
      <c r="D83" s="37"/>
      <c r="E83" s="39" t="s">
        <v>243</v>
      </c>
      <c r="F83" s="37"/>
      <c r="G83" s="37"/>
      <c r="H83" s="37"/>
      <c r="I83" s="37"/>
      <c r="J83" s="38"/>
    </row>
    <row r="84" ht="300">
      <c r="A84" s="29" t="s">
        <v>38</v>
      </c>
      <c r="B84" s="36"/>
      <c r="C84" s="37"/>
      <c r="D84" s="37"/>
      <c r="E84" s="31" t="s">
        <v>244</v>
      </c>
      <c r="F84" s="37"/>
      <c r="G84" s="37"/>
      <c r="H84" s="37"/>
      <c r="I84" s="37"/>
      <c r="J84" s="38"/>
    </row>
    <row r="85">
      <c r="A85" s="29" t="s">
        <v>29</v>
      </c>
      <c r="B85" s="29">
        <v>20</v>
      </c>
      <c r="C85" s="30" t="s">
        <v>245</v>
      </c>
      <c r="D85" s="29" t="s">
        <v>31</v>
      </c>
      <c r="E85" s="31" t="s">
        <v>246</v>
      </c>
      <c r="F85" s="32" t="s">
        <v>97</v>
      </c>
      <c r="G85" s="33">
        <v>115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0" t="s">
        <v>31</v>
      </c>
      <c r="F86" s="37"/>
      <c r="G86" s="37"/>
      <c r="H86" s="37"/>
      <c r="I86" s="37"/>
      <c r="J86" s="38"/>
    </row>
    <row r="87" ht="30">
      <c r="A87" s="29" t="s">
        <v>36</v>
      </c>
      <c r="B87" s="36"/>
      <c r="C87" s="37"/>
      <c r="D87" s="37"/>
      <c r="E87" s="39" t="s">
        <v>247</v>
      </c>
      <c r="F87" s="37"/>
      <c r="G87" s="37"/>
      <c r="H87" s="37"/>
      <c r="I87" s="37"/>
      <c r="J87" s="38"/>
    </row>
    <row r="88" ht="45">
      <c r="A88" s="29" t="s">
        <v>38</v>
      </c>
      <c r="B88" s="36"/>
      <c r="C88" s="37"/>
      <c r="D88" s="37"/>
      <c r="E88" s="31" t="s">
        <v>248</v>
      </c>
      <c r="F88" s="37"/>
      <c r="G88" s="37"/>
      <c r="H88" s="37"/>
      <c r="I88" s="37"/>
      <c r="J88" s="38"/>
    </row>
    <row r="89">
      <c r="A89" s="29" t="s">
        <v>29</v>
      </c>
      <c r="B89" s="29">
        <v>21</v>
      </c>
      <c r="C89" s="30" t="s">
        <v>249</v>
      </c>
      <c r="D89" s="29" t="s">
        <v>31</v>
      </c>
      <c r="E89" s="31" t="s">
        <v>250</v>
      </c>
      <c r="F89" s="32" t="s">
        <v>97</v>
      </c>
      <c r="G89" s="33">
        <v>115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>
      <c r="A91" s="29" t="s">
        <v>36</v>
      </c>
      <c r="B91" s="36"/>
      <c r="C91" s="37"/>
      <c r="D91" s="37"/>
      <c r="E91" s="39" t="s">
        <v>251</v>
      </c>
      <c r="F91" s="37"/>
      <c r="G91" s="37"/>
      <c r="H91" s="37"/>
      <c r="I91" s="37"/>
      <c r="J91" s="38"/>
    </row>
    <row r="92" ht="30">
      <c r="A92" s="29" t="s">
        <v>38</v>
      </c>
      <c r="B92" s="36"/>
      <c r="C92" s="37"/>
      <c r="D92" s="37"/>
      <c r="E92" s="31" t="s">
        <v>252</v>
      </c>
      <c r="F92" s="37"/>
      <c r="G92" s="37"/>
      <c r="H92" s="37"/>
      <c r="I92" s="37"/>
      <c r="J92" s="38"/>
    </row>
    <row r="93">
      <c r="A93" s="23" t="s">
        <v>26</v>
      </c>
      <c r="B93" s="24"/>
      <c r="C93" s="25" t="s">
        <v>208</v>
      </c>
      <c r="D93" s="26"/>
      <c r="E93" s="23" t="s">
        <v>253</v>
      </c>
      <c r="F93" s="26"/>
      <c r="G93" s="26"/>
      <c r="H93" s="26"/>
      <c r="I93" s="27">
        <f>SUMIFS(I94:I133,A94:A133,"P")</f>
        <v>0</v>
      </c>
      <c r="J93" s="28"/>
    </row>
    <row r="94">
      <c r="A94" s="29" t="s">
        <v>29</v>
      </c>
      <c r="B94" s="29">
        <v>22</v>
      </c>
      <c r="C94" s="30" t="s">
        <v>254</v>
      </c>
      <c r="D94" s="29" t="s">
        <v>31</v>
      </c>
      <c r="E94" s="31" t="s">
        <v>255</v>
      </c>
      <c r="F94" s="32" t="s">
        <v>168</v>
      </c>
      <c r="G94" s="33">
        <v>4.4749999999999996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0" t="s">
        <v>31</v>
      </c>
      <c r="F95" s="37"/>
      <c r="G95" s="37"/>
      <c r="H95" s="37"/>
      <c r="I95" s="37"/>
      <c r="J95" s="38"/>
    </row>
    <row r="96" ht="60">
      <c r="A96" s="29" t="s">
        <v>36</v>
      </c>
      <c r="B96" s="36"/>
      <c r="C96" s="37"/>
      <c r="D96" s="37"/>
      <c r="E96" s="39" t="s">
        <v>256</v>
      </c>
      <c r="F96" s="37"/>
      <c r="G96" s="37"/>
      <c r="H96" s="37"/>
      <c r="I96" s="37"/>
      <c r="J96" s="38"/>
    </row>
    <row r="97" ht="60">
      <c r="A97" s="29" t="s">
        <v>38</v>
      </c>
      <c r="B97" s="36"/>
      <c r="C97" s="37"/>
      <c r="D97" s="37"/>
      <c r="E97" s="31" t="s">
        <v>257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258</v>
      </c>
      <c r="D98" s="29" t="s">
        <v>31</v>
      </c>
      <c r="E98" s="31" t="s">
        <v>259</v>
      </c>
      <c r="F98" s="32" t="s">
        <v>97</v>
      </c>
      <c r="G98" s="33">
        <v>37.439999999999998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0" t="s">
        <v>31</v>
      </c>
      <c r="F99" s="37"/>
      <c r="G99" s="37"/>
      <c r="H99" s="37"/>
      <c r="I99" s="37"/>
      <c r="J99" s="38"/>
    </row>
    <row r="100" ht="30">
      <c r="A100" s="29" t="s">
        <v>36</v>
      </c>
      <c r="B100" s="36"/>
      <c r="C100" s="37"/>
      <c r="D100" s="37"/>
      <c r="E100" s="39" t="s">
        <v>260</v>
      </c>
      <c r="F100" s="37"/>
      <c r="G100" s="37"/>
      <c r="H100" s="37"/>
      <c r="I100" s="37"/>
      <c r="J100" s="38"/>
    </row>
    <row r="101" ht="30">
      <c r="A101" s="29" t="s">
        <v>38</v>
      </c>
      <c r="B101" s="36"/>
      <c r="C101" s="37"/>
      <c r="D101" s="37"/>
      <c r="E101" s="31" t="s">
        <v>261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262</v>
      </c>
      <c r="D102" s="29" t="s">
        <v>31</v>
      </c>
      <c r="E102" s="31" t="s">
        <v>263</v>
      </c>
      <c r="F102" s="32" t="s">
        <v>201</v>
      </c>
      <c r="G102" s="33">
        <v>336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0" t="s">
        <v>31</v>
      </c>
      <c r="F103" s="37"/>
      <c r="G103" s="37"/>
      <c r="H103" s="37"/>
      <c r="I103" s="37"/>
      <c r="J103" s="38"/>
    </row>
    <row r="104" ht="60">
      <c r="A104" s="29" t="s">
        <v>36</v>
      </c>
      <c r="B104" s="36"/>
      <c r="C104" s="37"/>
      <c r="D104" s="37"/>
      <c r="E104" s="39" t="s">
        <v>264</v>
      </c>
      <c r="F104" s="37"/>
      <c r="G104" s="37"/>
      <c r="H104" s="37"/>
      <c r="I104" s="37"/>
      <c r="J104" s="38"/>
    </row>
    <row r="105" ht="75">
      <c r="A105" s="29" t="s">
        <v>38</v>
      </c>
      <c r="B105" s="36"/>
      <c r="C105" s="37"/>
      <c r="D105" s="37"/>
      <c r="E105" s="31" t="s">
        <v>265</v>
      </c>
      <c r="F105" s="37"/>
      <c r="G105" s="37"/>
      <c r="H105" s="37"/>
      <c r="I105" s="37"/>
      <c r="J105" s="38"/>
    </row>
    <row r="106" ht="30">
      <c r="A106" s="29" t="s">
        <v>29</v>
      </c>
      <c r="B106" s="29">
        <v>25</v>
      </c>
      <c r="C106" s="30" t="s">
        <v>266</v>
      </c>
      <c r="D106" s="29" t="s">
        <v>31</v>
      </c>
      <c r="E106" s="31" t="s">
        <v>267</v>
      </c>
      <c r="F106" s="32" t="s">
        <v>201</v>
      </c>
      <c r="G106" s="33">
        <v>336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0" t="s">
        <v>31</v>
      </c>
      <c r="F107" s="37"/>
      <c r="G107" s="37"/>
      <c r="H107" s="37"/>
      <c r="I107" s="37"/>
      <c r="J107" s="38"/>
    </row>
    <row r="108" ht="60">
      <c r="A108" s="29" t="s">
        <v>36</v>
      </c>
      <c r="B108" s="36"/>
      <c r="C108" s="37"/>
      <c r="D108" s="37"/>
      <c r="E108" s="39" t="s">
        <v>264</v>
      </c>
      <c r="F108" s="37"/>
      <c r="G108" s="37"/>
      <c r="H108" s="37"/>
      <c r="I108" s="37"/>
      <c r="J108" s="38"/>
    </row>
    <row r="109" ht="75">
      <c r="A109" s="29" t="s">
        <v>38</v>
      </c>
      <c r="B109" s="36"/>
      <c r="C109" s="37"/>
      <c r="D109" s="37"/>
      <c r="E109" s="31" t="s">
        <v>268</v>
      </c>
      <c r="F109" s="37"/>
      <c r="G109" s="37"/>
      <c r="H109" s="37"/>
      <c r="I109" s="37"/>
      <c r="J109" s="38"/>
    </row>
    <row r="110">
      <c r="A110" s="29" t="s">
        <v>29</v>
      </c>
      <c r="B110" s="29">
        <v>26</v>
      </c>
      <c r="C110" s="30" t="s">
        <v>269</v>
      </c>
      <c r="D110" s="29" t="s">
        <v>31</v>
      </c>
      <c r="E110" s="31" t="s">
        <v>270</v>
      </c>
      <c r="F110" s="32" t="s">
        <v>201</v>
      </c>
      <c r="G110" s="33">
        <v>54.600000000000001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0" t="s">
        <v>31</v>
      </c>
      <c r="F111" s="37"/>
      <c r="G111" s="37"/>
      <c r="H111" s="37"/>
      <c r="I111" s="37"/>
      <c r="J111" s="38"/>
    </row>
    <row r="112" ht="30">
      <c r="A112" s="29" t="s">
        <v>36</v>
      </c>
      <c r="B112" s="36"/>
      <c r="C112" s="37"/>
      <c r="D112" s="37"/>
      <c r="E112" s="39" t="s">
        <v>271</v>
      </c>
      <c r="F112" s="37"/>
      <c r="G112" s="37"/>
      <c r="H112" s="37"/>
      <c r="I112" s="37"/>
      <c r="J112" s="38"/>
    </row>
    <row r="113" ht="75">
      <c r="A113" s="29" t="s">
        <v>38</v>
      </c>
      <c r="B113" s="36"/>
      <c r="C113" s="37"/>
      <c r="D113" s="37"/>
      <c r="E113" s="31" t="s">
        <v>268</v>
      </c>
      <c r="F113" s="37"/>
      <c r="G113" s="37"/>
      <c r="H113" s="37"/>
      <c r="I113" s="37"/>
      <c r="J113" s="38"/>
    </row>
    <row r="114">
      <c r="A114" s="29" t="s">
        <v>29</v>
      </c>
      <c r="B114" s="29">
        <v>27</v>
      </c>
      <c r="C114" s="30" t="s">
        <v>272</v>
      </c>
      <c r="D114" s="29" t="s">
        <v>31</v>
      </c>
      <c r="E114" s="31" t="s">
        <v>273</v>
      </c>
      <c r="F114" s="32" t="s">
        <v>201</v>
      </c>
      <c r="G114" s="33">
        <v>80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8"/>
    </row>
    <row r="116" ht="30">
      <c r="A116" s="29" t="s">
        <v>36</v>
      </c>
      <c r="B116" s="36"/>
      <c r="C116" s="37"/>
      <c r="D116" s="37"/>
      <c r="E116" s="39" t="s">
        <v>274</v>
      </c>
      <c r="F116" s="37"/>
      <c r="G116" s="37"/>
      <c r="H116" s="37"/>
      <c r="I116" s="37"/>
      <c r="J116" s="38"/>
    </row>
    <row r="117" ht="225">
      <c r="A117" s="29" t="s">
        <v>38</v>
      </c>
      <c r="B117" s="36"/>
      <c r="C117" s="37"/>
      <c r="D117" s="37"/>
      <c r="E117" s="31" t="s">
        <v>275</v>
      </c>
      <c r="F117" s="37"/>
      <c r="G117" s="37"/>
      <c r="H117" s="37"/>
      <c r="I117" s="37"/>
      <c r="J117" s="38"/>
    </row>
    <row r="118">
      <c r="A118" s="29" t="s">
        <v>29</v>
      </c>
      <c r="B118" s="29">
        <v>28</v>
      </c>
      <c r="C118" s="30" t="s">
        <v>276</v>
      </c>
      <c r="D118" s="29" t="s">
        <v>31</v>
      </c>
      <c r="E118" s="31" t="s">
        <v>277</v>
      </c>
      <c r="F118" s="32" t="s">
        <v>195</v>
      </c>
      <c r="G118" s="33">
        <v>23.550000000000001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8"/>
    </row>
    <row r="120">
      <c r="A120" s="29" t="s">
        <v>36</v>
      </c>
      <c r="B120" s="36"/>
      <c r="C120" s="37"/>
      <c r="D120" s="37"/>
      <c r="E120" s="39" t="s">
        <v>278</v>
      </c>
      <c r="F120" s="37"/>
      <c r="G120" s="37"/>
      <c r="H120" s="37"/>
      <c r="I120" s="37"/>
      <c r="J120" s="38"/>
    </row>
    <row r="121" ht="409.5">
      <c r="A121" s="29" t="s">
        <v>38</v>
      </c>
      <c r="B121" s="36"/>
      <c r="C121" s="37"/>
      <c r="D121" s="37"/>
      <c r="E121" s="31" t="s">
        <v>279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280</v>
      </c>
      <c r="D122" s="29" t="s">
        <v>31</v>
      </c>
      <c r="E122" s="31" t="s">
        <v>281</v>
      </c>
      <c r="F122" s="32" t="s">
        <v>168</v>
      </c>
      <c r="G122" s="33">
        <v>3.5329999999999999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0" t="s">
        <v>31</v>
      </c>
      <c r="F123" s="37"/>
      <c r="G123" s="37"/>
      <c r="H123" s="37"/>
      <c r="I123" s="37"/>
      <c r="J123" s="38"/>
    </row>
    <row r="124">
      <c r="A124" s="29" t="s">
        <v>36</v>
      </c>
      <c r="B124" s="36"/>
      <c r="C124" s="37"/>
      <c r="D124" s="37"/>
      <c r="E124" s="39" t="s">
        <v>282</v>
      </c>
      <c r="F124" s="37"/>
      <c r="G124" s="37"/>
      <c r="H124" s="37"/>
      <c r="I124" s="37"/>
      <c r="J124" s="38"/>
    </row>
    <row r="125" ht="330">
      <c r="A125" s="29" t="s">
        <v>38</v>
      </c>
      <c r="B125" s="36"/>
      <c r="C125" s="37"/>
      <c r="D125" s="37"/>
      <c r="E125" s="31" t="s">
        <v>283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284</v>
      </c>
      <c r="D126" s="29" t="s">
        <v>31</v>
      </c>
      <c r="E126" s="31" t="s">
        <v>285</v>
      </c>
      <c r="F126" s="32" t="s">
        <v>195</v>
      </c>
      <c r="G126" s="33">
        <v>4.4720000000000004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0" t="s">
        <v>31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39" t="s">
        <v>286</v>
      </c>
      <c r="F128" s="37"/>
      <c r="G128" s="37"/>
      <c r="H128" s="37"/>
      <c r="I128" s="37"/>
      <c r="J128" s="38"/>
    </row>
    <row r="129" ht="105">
      <c r="A129" s="29" t="s">
        <v>38</v>
      </c>
      <c r="B129" s="36"/>
      <c r="C129" s="37"/>
      <c r="D129" s="37"/>
      <c r="E129" s="31" t="s">
        <v>287</v>
      </c>
      <c r="F129" s="37"/>
      <c r="G129" s="37"/>
      <c r="H129" s="37"/>
      <c r="I129" s="37"/>
      <c r="J129" s="38"/>
    </row>
    <row r="130">
      <c r="A130" s="29" t="s">
        <v>29</v>
      </c>
      <c r="B130" s="29">
        <v>31</v>
      </c>
      <c r="C130" s="30" t="s">
        <v>288</v>
      </c>
      <c r="D130" s="29" t="s">
        <v>31</v>
      </c>
      <c r="E130" s="31" t="s">
        <v>289</v>
      </c>
      <c r="F130" s="32" t="s">
        <v>97</v>
      </c>
      <c r="G130" s="33">
        <v>10.9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>
      <c r="A132" s="29" t="s">
        <v>36</v>
      </c>
      <c r="B132" s="36"/>
      <c r="C132" s="37"/>
      <c r="D132" s="37"/>
      <c r="E132" s="39" t="s">
        <v>290</v>
      </c>
      <c r="F132" s="37"/>
      <c r="G132" s="37"/>
      <c r="H132" s="37"/>
      <c r="I132" s="37"/>
      <c r="J132" s="38"/>
    </row>
    <row r="133" ht="120">
      <c r="A133" s="29" t="s">
        <v>38</v>
      </c>
      <c r="B133" s="36"/>
      <c r="C133" s="37"/>
      <c r="D133" s="37"/>
      <c r="E133" s="31" t="s">
        <v>291</v>
      </c>
      <c r="F133" s="37"/>
      <c r="G133" s="37"/>
      <c r="H133" s="37"/>
      <c r="I133" s="37"/>
      <c r="J133" s="38"/>
    </row>
    <row r="134">
      <c r="A134" s="23" t="s">
        <v>26</v>
      </c>
      <c r="B134" s="24"/>
      <c r="C134" s="25" t="s">
        <v>292</v>
      </c>
      <c r="D134" s="26"/>
      <c r="E134" s="23" t="s">
        <v>293</v>
      </c>
      <c r="F134" s="26"/>
      <c r="G134" s="26"/>
      <c r="H134" s="26"/>
      <c r="I134" s="27">
        <f>SUMIFS(I135:I158,A135:A158,"P")</f>
        <v>0</v>
      </c>
      <c r="J134" s="28"/>
    </row>
    <row r="135">
      <c r="A135" s="29" t="s">
        <v>29</v>
      </c>
      <c r="B135" s="29">
        <v>32</v>
      </c>
      <c r="C135" s="30" t="s">
        <v>294</v>
      </c>
      <c r="D135" s="29" t="s">
        <v>63</v>
      </c>
      <c r="E135" s="31" t="s">
        <v>295</v>
      </c>
      <c r="F135" s="32" t="s">
        <v>110</v>
      </c>
      <c r="G135" s="33">
        <v>18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0" t="s">
        <v>31</v>
      </c>
      <c r="F136" s="37"/>
      <c r="G136" s="37"/>
      <c r="H136" s="37"/>
      <c r="I136" s="37"/>
      <c r="J136" s="38"/>
    </row>
    <row r="137">
      <c r="A137" s="29" t="s">
        <v>36</v>
      </c>
      <c r="B137" s="36"/>
      <c r="C137" s="37"/>
      <c r="D137" s="37"/>
      <c r="E137" s="39" t="s">
        <v>296</v>
      </c>
      <c r="F137" s="37"/>
      <c r="G137" s="37"/>
      <c r="H137" s="37"/>
      <c r="I137" s="37"/>
      <c r="J137" s="38"/>
    </row>
    <row r="138" ht="45">
      <c r="A138" s="29" t="s">
        <v>38</v>
      </c>
      <c r="B138" s="36"/>
      <c r="C138" s="37"/>
      <c r="D138" s="37"/>
      <c r="E138" s="31" t="s">
        <v>297</v>
      </c>
      <c r="F138" s="37"/>
      <c r="G138" s="37"/>
      <c r="H138" s="37"/>
      <c r="I138" s="37"/>
      <c r="J138" s="38"/>
    </row>
    <row r="139">
      <c r="A139" s="29" t="s">
        <v>29</v>
      </c>
      <c r="B139" s="29">
        <v>33</v>
      </c>
      <c r="C139" s="30" t="s">
        <v>298</v>
      </c>
      <c r="D139" s="29" t="s">
        <v>31</v>
      </c>
      <c r="E139" s="31" t="s">
        <v>299</v>
      </c>
      <c r="F139" s="32" t="s">
        <v>195</v>
      </c>
      <c r="G139" s="33">
        <v>3.694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40" t="s">
        <v>31</v>
      </c>
      <c r="F140" s="37"/>
      <c r="G140" s="37"/>
      <c r="H140" s="37"/>
      <c r="I140" s="37"/>
      <c r="J140" s="38"/>
    </row>
    <row r="141" ht="30">
      <c r="A141" s="29" t="s">
        <v>36</v>
      </c>
      <c r="B141" s="36"/>
      <c r="C141" s="37"/>
      <c r="D141" s="37"/>
      <c r="E141" s="39" t="s">
        <v>300</v>
      </c>
      <c r="F141" s="37"/>
      <c r="G141" s="37"/>
      <c r="H141" s="37"/>
      <c r="I141" s="37"/>
      <c r="J141" s="38"/>
    </row>
    <row r="142" ht="409.5">
      <c r="A142" s="29" t="s">
        <v>38</v>
      </c>
      <c r="B142" s="36"/>
      <c r="C142" s="37"/>
      <c r="D142" s="37"/>
      <c r="E142" s="31" t="s">
        <v>301</v>
      </c>
      <c r="F142" s="37"/>
      <c r="G142" s="37"/>
      <c r="H142" s="37"/>
      <c r="I142" s="37"/>
      <c r="J142" s="38"/>
    </row>
    <row r="143">
      <c r="A143" s="29" t="s">
        <v>29</v>
      </c>
      <c r="B143" s="29">
        <v>34</v>
      </c>
      <c r="C143" s="30" t="s">
        <v>302</v>
      </c>
      <c r="D143" s="29" t="s">
        <v>31</v>
      </c>
      <c r="E143" s="31" t="s">
        <v>303</v>
      </c>
      <c r="F143" s="32" t="s">
        <v>168</v>
      </c>
      <c r="G143" s="33">
        <v>0.628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40" t="s">
        <v>31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39" t="s">
        <v>304</v>
      </c>
      <c r="F145" s="37"/>
      <c r="G145" s="37"/>
      <c r="H145" s="37"/>
      <c r="I145" s="37"/>
      <c r="J145" s="38"/>
    </row>
    <row r="146" ht="300">
      <c r="A146" s="29" t="s">
        <v>38</v>
      </c>
      <c r="B146" s="36"/>
      <c r="C146" s="37"/>
      <c r="D146" s="37"/>
      <c r="E146" s="31" t="s">
        <v>305</v>
      </c>
      <c r="F146" s="37"/>
      <c r="G146" s="37"/>
      <c r="H146" s="37"/>
      <c r="I146" s="37"/>
      <c r="J146" s="38"/>
    </row>
    <row r="147">
      <c r="A147" s="29" t="s">
        <v>29</v>
      </c>
      <c r="B147" s="29">
        <v>35</v>
      </c>
      <c r="C147" s="30" t="s">
        <v>306</v>
      </c>
      <c r="D147" s="29" t="s">
        <v>31</v>
      </c>
      <c r="E147" s="31" t="s">
        <v>307</v>
      </c>
      <c r="F147" s="32" t="s">
        <v>195</v>
      </c>
      <c r="G147" s="33">
        <v>5.8879999999999999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40" t="s">
        <v>31</v>
      </c>
      <c r="F148" s="37"/>
      <c r="G148" s="37"/>
      <c r="H148" s="37"/>
      <c r="I148" s="37"/>
      <c r="J148" s="38"/>
    </row>
    <row r="149" ht="30">
      <c r="A149" s="29" t="s">
        <v>36</v>
      </c>
      <c r="B149" s="36"/>
      <c r="C149" s="37"/>
      <c r="D149" s="37"/>
      <c r="E149" s="39" t="s">
        <v>308</v>
      </c>
      <c r="F149" s="37"/>
      <c r="G149" s="37"/>
      <c r="H149" s="37"/>
      <c r="I149" s="37"/>
      <c r="J149" s="38"/>
    </row>
    <row r="150" ht="45">
      <c r="A150" s="29" t="s">
        <v>38</v>
      </c>
      <c r="B150" s="36"/>
      <c r="C150" s="37"/>
      <c r="D150" s="37"/>
      <c r="E150" s="31" t="s">
        <v>309</v>
      </c>
      <c r="F150" s="37"/>
      <c r="G150" s="37"/>
      <c r="H150" s="37"/>
      <c r="I150" s="37"/>
      <c r="J150" s="38"/>
    </row>
    <row r="151">
      <c r="A151" s="29" t="s">
        <v>29</v>
      </c>
      <c r="B151" s="29">
        <v>36</v>
      </c>
      <c r="C151" s="30" t="s">
        <v>310</v>
      </c>
      <c r="D151" s="29" t="s">
        <v>31</v>
      </c>
      <c r="E151" s="31" t="s">
        <v>311</v>
      </c>
      <c r="F151" s="32" t="s">
        <v>195</v>
      </c>
      <c r="G151" s="33">
        <v>67.063000000000002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40" t="s">
        <v>31</v>
      </c>
      <c r="F152" s="37"/>
      <c r="G152" s="37"/>
      <c r="H152" s="37"/>
      <c r="I152" s="37"/>
      <c r="J152" s="38"/>
    </row>
    <row r="153" ht="75">
      <c r="A153" s="29" t="s">
        <v>36</v>
      </c>
      <c r="B153" s="36"/>
      <c r="C153" s="37"/>
      <c r="D153" s="37"/>
      <c r="E153" s="39" t="s">
        <v>312</v>
      </c>
      <c r="F153" s="37"/>
      <c r="G153" s="37"/>
      <c r="H153" s="37"/>
      <c r="I153" s="37"/>
      <c r="J153" s="38"/>
    </row>
    <row r="154" ht="409.5">
      <c r="A154" s="29" t="s">
        <v>38</v>
      </c>
      <c r="B154" s="36"/>
      <c r="C154" s="37"/>
      <c r="D154" s="37"/>
      <c r="E154" s="31" t="s">
        <v>313</v>
      </c>
      <c r="F154" s="37"/>
      <c r="G154" s="37"/>
      <c r="H154" s="37"/>
      <c r="I154" s="37"/>
      <c r="J154" s="38"/>
    </row>
    <row r="155">
      <c r="A155" s="29" t="s">
        <v>29</v>
      </c>
      <c r="B155" s="29">
        <v>37</v>
      </c>
      <c r="C155" s="30" t="s">
        <v>314</v>
      </c>
      <c r="D155" s="29" t="s">
        <v>31</v>
      </c>
      <c r="E155" s="31" t="s">
        <v>315</v>
      </c>
      <c r="F155" s="32" t="s">
        <v>168</v>
      </c>
      <c r="G155" s="33">
        <v>10.395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40" t="s">
        <v>31</v>
      </c>
      <c r="F156" s="37"/>
      <c r="G156" s="37"/>
      <c r="H156" s="37"/>
      <c r="I156" s="37"/>
      <c r="J156" s="38"/>
    </row>
    <row r="157" ht="75">
      <c r="A157" s="29" t="s">
        <v>36</v>
      </c>
      <c r="B157" s="36"/>
      <c r="C157" s="37"/>
      <c r="D157" s="37"/>
      <c r="E157" s="39" t="s">
        <v>316</v>
      </c>
      <c r="F157" s="37"/>
      <c r="G157" s="37"/>
      <c r="H157" s="37"/>
      <c r="I157" s="37"/>
      <c r="J157" s="38"/>
    </row>
    <row r="158" ht="330">
      <c r="A158" s="29" t="s">
        <v>38</v>
      </c>
      <c r="B158" s="36"/>
      <c r="C158" s="37"/>
      <c r="D158" s="37"/>
      <c r="E158" s="31" t="s">
        <v>283</v>
      </c>
      <c r="F158" s="37"/>
      <c r="G158" s="37"/>
      <c r="H158" s="37"/>
      <c r="I158" s="37"/>
      <c r="J158" s="38"/>
    </row>
    <row r="159">
      <c r="A159" s="23" t="s">
        <v>26</v>
      </c>
      <c r="B159" s="24"/>
      <c r="C159" s="25" t="s">
        <v>317</v>
      </c>
      <c r="D159" s="26"/>
      <c r="E159" s="23" t="s">
        <v>318</v>
      </c>
      <c r="F159" s="26"/>
      <c r="G159" s="26"/>
      <c r="H159" s="26"/>
      <c r="I159" s="27">
        <f>SUMIFS(I160:I195,A160:A195,"P")</f>
        <v>0</v>
      </c>
      <c r="J159" s="28"/>
    </row>
    <row r="160">
      <c r="A160" s="29" t="s">
        <v>29</v>
      </c>
      <c r="B160" s="29">
        <v>38</v>
      </c>
      <c r="C160" s="30" t="s">
        <v>319</v>
      </c>
      <c r="D160" s="29" t="s">
        <v>31</v>
      </c>
      <c r="E160" s="31" t="s">
        <v>320</v>
      </c>
      <c r="F160" s="32" t="s">
        <v>195</v>
      </c>
      <c r="G160" s="33">
        <v>9.9499999999999993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34</v>
      </c>
      <c r="B161" s="36"/>
      <c r="C161" s="37"/>
      <c r="D161" s="37"/>
      <c r="E161" s="40" t="s">
        <v>31</v>
      </c>
      <c r="F161" s="37"/>
      <c r="G161" s="37"/>
      <c r="H161" s="37"/>
      <c r="I161" s="37"/>
      <c r="J161" s="38"/>
    </row>
    <row r="162" ht="60">
      <c r="A162" s="29" t="s">
        <v>36</v>
      </c>
      <c r="B162" s="36"/>
      <c r="C162" s="37"/>
      <c r="D162" s="37"/>
      <c r="E162" s="39" t="s">
        <v>321</v>
      </c>
      <c r="F162" s="37"/>
      <c r="G162" s="37"/>
      <c r="H162" s="37"/>
      <c r="I162" s="37"/>
      <c r="J162" s="38"/>
    </row>
    <row r="163" ht="409.5">
      <c r="A163" s="29" t="s">
        <v>38</v>
      </c>
      <c r="B163" s="36"/>
      <c r="C163" s="37"/>
      <c r="D163" s="37"/>
      <c r="E163" s="31" t="s">
        <v>313</v>
      </c>
      <c r="F163" s="37"/>
      <c r="G163" s="37"/>
      <c r="H163" s="37"/>
      <c r="I163" s="37"/>
      <c r="J163" s="38"/>
    </row>
    <row r="164">
      <c r="A164" s="29" t="s">
        <v>29</v>
      </c>
      <c r="B164" s="29">
        <v>39</v>
      </c>
      <c r="C164" s="30" t="s">
        <v>322</v>
      </c>
      <c r="D164" s="29" t="s">
        <v>31</v>
      </c>
      <c r="E164" s="31" t="s">
        <v>323</v>
      </c>
      <c r="F164" s="32" t="s">
        <v>195</v>
      </c>
      <c r="G164" s="33">
        <v>16.952999999999999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34</v>
      </c>
      <c r="B165" s="36"/>
      <c r="C165" s="37"/>
      <c r="D165" s="37"/>
      <c r="E165" s="40" t="s">
        <v>31</v>
      </c>
      <c r="F165" s="37"/>
      <c r="G165" s="37"/>
      <c r="H165" s="37"/>
      <c r="I165" s="37"/>
      <c r="J165" s="38"/>
    </row>
    <row r="166" ht="75">
      <c r="A166" s="29" t="s">
        <v>36</v>
      </c>
      <c r="B166" s="36"/>
      <c r="C166" s="37"/>
      <c r="D166" s="37"/>
      <c r="E166" s="39" t="s">
        <v>324</v>
      </c>
      <c r="F166" s="37"/>
      <c r="G166" s="37"/>
      <c r="H166" s="37"/>
      <c r="I166" s="37"/>
      <c r="J166" s="38"/>
    </row>
    <row r="167" ht="409.5">
      <c r="A167" s="29" t="s">
        <v>38</v>
      </c>
      <c r="B167" s="36"/>
      <c r="C167" s="37"/>
      <c r="D167" s="37"/>
      <c r="E167" s="31" t="s">
        <v>313</v>
      </c>
      <c r="F167" s="37"/>
      <c r="G167" s="37"/>
      <c r="H167" s="37"/>
      <c r="I167" s="37"/>
      <c r="J167" s="38"/>
    </row>
    <row r="168">
      <c r="A168" s="29" t="s">
        <v>29</v>
      </c>
      <c r="B168" s="29">
        <v>40</v>
      </c>
      <c r="C168" s="30" t="s">
        <v>325</v>
      </c>
      <c r="D168" s="29" t="s">
        <v>31</v>
      </c>
      <c r="E168" s="31" t="s">
        <v>326</v>
      </c>
      <c r="F168" s="32" t="s">
        <v>195</v>
      </c>
      <c r="G168" s="33">
        <v>15.6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34</v>
      </c>
      <c r="B169" s="36"/>
      <c r="C169" s="37"/>
      <c r="D169" s="37"/>
      <c r="E169" s="40" t="s">
        <v>31</v>
      </c>
      <c r="F169" s="37"/>
      <c r="G169" s="37"/>
      <c r="H169" s="37"/>
      <c r="I169" s="37"/>
      <c r="J169" s="38"/>
    </row>
    <row r="170">
      <c r="A170" s="29" t="s">
        <v>36</v>
      </c>
      <c r="B170" s="36"/>
      <c r="C170" s="37"/>
      <c r="D170" s="37"/>
      <c r="E170" s="39" t="s">
        <v>327</v>
      </c>
      <c r="F170" s="37"/>
      <c r="G170" s="37"/>
      <c r="H170" s="37"/>
      <c r="I170" s="37"/>
      <c r="J170" s="38"/>
    </row>
    <row r="171" ht="409.5">
      <c r="A171" s="29" t="s">
        <v>38</v>
      </c>
      <c r="B171" s="36"/>
      <c r="C171" s="37"/>
      <c r="D171" s="37"/>
      <c r="E171" s="31" t="s">
        <v>313</v>
      </c>
      <c r="F171" s="37"/>
      <c r="G171" s="37"/>
      <c r="H171" s="37"/>
      <c r="I171" s="37"/>
      <c r="J171" s="38"/>
    </row>
    <row r="172">
      <c r="A172" s="29" t="s">
        <v>29</v>
      </c>
      <c r="B172" s="29">
        <v>41</v>
      </c>
      <c r="C172" s="30" t="s">
        <v>328</v>
      </c>
      <c r="D172" s="29" t="s">
        <v>31</v>
      </c>
      <c r="E172" s="31" t="s">
        <v>329</v>
      </c>
      <c r="F172" s="32" t="s">
        <v>195</v>
      </c>
      <c r="G172" s="33">
        <v>3.488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34</v>
      </c>
      <c r="B173" s="36"/>
      <c r="C173" s="37"/>
      <c r="D173" s="37"/>
      <c r="E173" s="40" t="s">
        <v>31</v>
      </c>
      <c r="F173" s="37"/>
      <c r="G173" s="37"/>
      <c r="H173" s="37"/>
      <c r="I173" s="37"/>
      <c r="J173" s="38"/>
    </row>
    <row r="174" ht="30">
      <c r="A174" s="29" t="s">
        <v>36</v>
      </c>
      <c r="B174" s="36"/>
      <c r="C174" s="37"/>
      <c r="D174" s="37"/>
      <c r="E174" s="39" t="s">
        <v>330</v>
      </c>
      <c r="F174" s="37"/>
      <c r="G174" s="37"/>
      <c r="H174" s="37"/>
      <c r="I174" s="37"/>
      <c r="J174" s="38"/>
    </row>
    <row r="175" ht="60">
      <c r="A175" s="29" t="s">
        <v>38</v>
      </c>
      <c r="B175" s="36"/>
      <c r="C175" s="37"/>
      <c r="D175" s="37"/>
      <c r="E175" s="31" t="s">
        <v>331</v>
      </c>
      <c r="F175" s="37"/>
      <c r="G175" s="37"/>
      <c r="H175" s="37"/>
      <c r="I175" s="37"/>
      <c r="J175" s="38"/>
    </row>
    <row r="176" ht="30">
      <c r="A176" s="29" t="s">
        <v>29</v>
      </c>
      <c r="B176" s="29">
        <v>42</v>
      </c>
      <c r="C176" s="30" t="s">
        <v>332</v>
      </c>
      <c r="D176" s="29" t="s">
        <v>31</v>
      </c>
      <c r="E176" s="31" t="s">
        <v>333</v>
      </c>
      <c r="F176" s="32" t="s">
        <v>195</v>
      </c>
      <c r="G176" s="33">
        <v>35.829000000000001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34</v>
      </c>
      <c r="B177" s="36"/>
      <c r="C177" s="37"/>
      <c r="D177" s="37"/>
      <c r="E177" s="40" t="s">
        <v>31</v>
      </c>
      <c r="F177" s="37"/>
      <c r="G177" s="37"/>
      <c r="H177" s="37"/>
      <c r="I177" s="37"/>
      <c r="J177" s="38"/>
    </row>
    <row r="178">
      <c r="A178" s="29" t="s">
        <v>36</v>
      </c>
      <c r="B178" s="36"/>
      <c r="C178" s="37"/>
      <c r="D178" s="37"/>
      <c r="E178" s="39" t="s">
        <v>334</v>
      </c>
      <c r="F178" s="37"/>
      <c r="G178" s="37"/>
      <c r="H178" s="37"/>
      <c r="I178" s="37"/>
      <c r="J178" s="38"/>
    </row>
    <row r="179" ht="60">
      <c r="A179" s="29" t="s">
        <v>38</v>
      </c>
      <c r="B179" s="36"/>
      <c r="C179" s="37"/>
      <c r="D179" s="37"/>
      <c r="E179" s="31" t="s">
        <v>331</v>
      </c>
      <c r="F179" s="37"/>
      <c r="G179" s="37"/>
      <c r="H179" s="37"/>
      <c r="I179" s="37"/>
      <c r="J179" s="38"/>
    </row>
    <row r="180" ht="30">
      <c r="A180" s="29" t="s">
        <v>29</v>
      </c>
      <c r="B180" s="29">
        <v>43</v>
      </c>
      <c r="C180" s="30" t="s">
        <v>335</v>
      </c>
      <c r="D180" s="29" t="s">
        <v>31</v>
      </c>
      <c r="E180" s="31" t="s">
        <v>336</v>
      </c>
      <c r="F180" s="32" t="s">
        <v>195</v>
      </c>
      <c r="G180" s="33">
        <v>26.800000000000001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34</v>
      </c>
      <c r="B181" s="36"/>
      <c r="C181" s="37"/>
      <c r="D181" s="37"/>
      <c r="E181" s="40" t="s">
        <v>31</v>
      </c>
      <c r="F181" s="37"/>
      <c r="G181" s="37"/>
      <c r="H181" s="37"/>
      <c r="I181" s="37"/>
      <c r="J181" s="38"/>
    </row>
    <row r="182" ht="30">
      <c r="A182" s="29" t="s">
        <v>36</v>
      </c>
      <c r="B182" s="36"/>
      <c r="C182" s="37"/>
      <c r="D182" s="37"/>
      <c r="E182" s="39" t="s">
        <v>337</v>
      </c>
      <c r="F182" s="37"/>
      <c r="G182" s="37"/>
      <c r="H182" s="37"/>
      <c r="I182" s="37"/>
      <c r="J182" s="38"/>
    </row>
    <row r="183" ht="60">
      <c r="A183" s="29" t="s">
        <v>38</v>
      </c>
      <c r="B183" s="36"/>
      <c r="C183" s="37"/>
      <c r="D183" s="37"/>
      <c r="E183" s="31" t="s">
        <v>331</v>
      </c>
      <c r="F183" s="37"/>
      <c r="G183" s="37"/>
      <c r="H183" s="37"/>
      <c r="I183" s="37"/>
      <c r="J183" s="38"/>
    </row>
    <row r="184">
      <c r="A184" s="29" t="s">
        <v>29</v>
      </c>
      <c r="B184" s="29">
        <v>44</v>
      </c>
      <c r="C184" s="30" t="s">
        <v>338</v>
      </c>
      <c r="D184" s="29" t="s">
        <v>31</v>
      </c>
      <c r="E184" s="31" t="s">
        <v>339</v>
      </c>
      <c r="F184" s="32" t="s">
        <v>195</v>
      </c>
      <c r="G184" s="33">
        <v>6.8639999999999999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34</v>
      </c>
      <c r="B185" s="36"/>
      <c r="C185" s="37"/>
      <c r="D185" s="37"/>
      <c r="E185" s="40" t="s">
        <v>31</v>
      </c>
      <c r="F185" s="37"/>
      <c r="G185" s="37"/>
      <c r="H185" s="37"/>
      <c r="I185" s="37"/>
      <c r="J185" s="38"/>
    </row>
    <row r="186" ht="30">
      <c r="A186" s="29" t="s">
        <v>36</v>
      </c>
      <c r="B186" s="36"/>
      <c r="C186" s="37"/>
      <c r="D186" s="37"/>
      <c r="E186" s="39" t="s">
        <v>340</v>
      </c>
      <c r="F186" s="37"/>
      <c r="G186" s="37"/>
      <c r="H186" s="37"/>
      <c r="I186" s="37"/>
      <c r="J186" s="38"/>
    </row>
    <row r="187" ht="360">
      <c r="A187" s="29" t="s">
        <v>38</v>
      </c>
      <c r="B187" s="36"/>
      <c r="C187" s="37"/>
      <c r="D187" s="37"/>
      <c r="E187" s="31" t="s">
        <v>341</v>
      </c>
      <c r="F187" s="37"/>
      <c r="G187" s="37"/>
      <c r="H187" s="37"/>
      <c r="I187" s="37"/>
      <c r="J187" s="38"/>
    </row>
    <row r="188">
      <c r="A188" s="29" t="s">
        <v>29</v>
      </c>
      <c r="B188" s="29">
        <v>45</v>
      </c>
      <c r="C188" s="30" t="s">
        <v>342</v>
      </c>
      <c r="D188" s="29" t="s">
        <v>31</v>
      </c>
      <c r="E188" s="31" t="s">
        <v>343</v>
      </c>
      <c r="F188" s="32" t="s">
        <v>195</v>
      </c>
      <c r="G188" s="33">
        <v>17.699999999999999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40" t="s">
        <v>31</v>
      </c>
      <c r="F189" s="37"/>
      <c r="G189" s="37"/>
      <c r="H189" s="37"/>
      <c r="I189" s="37"/>
      <c r="J189" s="38"/>
    </row>
    <row r="190" ht="30">
      <c r="A190" s="29" t="s">
        <v>36</v>
      </c>
      <c r="B190" s="36"/>
      <c r="C190" s="37"/>
      <c r="D190" s="37"/>
      <c r="E190" s="39" t="s">
        <v>344</v>
      </c>
      <c r="F190" s="37"/>
      <c r="G190" s="37"/>
      <c r="H190" s="37"/>
      <c r="I190" s="37"/>
      <c r="J190" s="38"/>
    </row>
    <row r="191" ht="75">
      <c r="A191" s="29" t="s">
        <v>38</v>
      </c>
      <c r="B191" s="36"/>
      <c r="C191" s="37"/>
      <c r="D191" s="37"/>
      <c r="E191" s="31" t="s">
        <v>345</v>
      </c>
      <c r="F191" s="37"/>
      <c r="G191" s="37"/>
      <c r="H191" s="37"/>
      <c r="I191" s="37"/>
      <c r="J191" s="38"/>
    </row>
    <row r="192">
      <c r="A192" s="29" t="s">
        <v>29</v>
      </c>
      <c r="B192" s="29">
        <v>46</v>
      </c>
      <c r="C192" s="30" t="s">
        <v>346</v>
      </c>
      <c r="D192" s="29" t="s">
        <v>31</v>
      </c>
      <c r="E192" s="31" t="s">
        <v>347</v>
      </c>
      <c r="F192" s="32" t="s">
        <v>195</v>
      </c>
      <c r="G192" s="33">
        <v>22.603999999999999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34</v>
      </c>
      <c r="B193" s="36"/>
      <c r="C193" s="37"/>
      <c r="D193" s="37"/>
      <c r="E193" s="40" t="s">
        <v>31</v>
      </c>
      <c r="F193" s="37"/>
      <c r="G193" s="37"/>
      <c r="H193" s="37"/>
      <c r="I193" s="37"/>
      <c r="J193" s="38"/>
    </row>
    <row r="194" ht="75">
      <c r="A194" s="29" t="s">
        <v>36</v>
      </c>
      <c r="B194" s="36"/>
      <c r="C194" s="37"/>
      <c r="D194" s="37"/>
      <c r="E194" s="39" t="s">
        <v>348</v>
      </c>
      <c r="F194" s="37"/>
      <c r="G194" s="37"/>
      <c r="H194" s="37"/>
      <c r="I194" s="37"/>
      <c r="J194" s="38"/>
    </row>
    <row r="195" ht="150">
      <c r="A195" s="29" t="s">
        <v>38</v>
      </c>
      <c r="B195" s="36"/>
      <c r="C195" s="37"/>
      <c r="D195" s="37"/>
      <c r="E195" s="31" t="s">
        <v>349</v>
      </c>
      <c r="F195" s="37"/>
      <c r="G195" s="37"/>
      <c r="H195" s="37"/>
      <c r="I195" s="37"/>
      <c r="J195" s="38"/>
    </row>
    <row r="196">
      <c r="A196" s="23" t="s">
        <v>26</v>
      </c>
      <c r="B196" s="24"/>
      <c r="C196" s="25" t="s">
        <v>117</v>
      </c>
      <c r="D196" s="26"/>
      <c r="E196" s="23" t="s">
        <v>118</v>
      </c>
      <c r="F196" s="26"/>
      <c r="G196" s="26"/>
      <c r="H196" s="26"/>
      <c r="I196" s="27">
        <f>SUMIFS(I197:I240,A197:A240,"P")</f>
        <v>0</v>
      </c>
      <c r="J196" s="28"/>
    </row>
    <row r="197">
      <c r="A197" s="29" t="s">
        <v>29</v>
      </c>
      <c r="B197" s="29">
        <v>47</v>
      </c>
      <c r="C197" s="30" t="s">
        <v>350</v>
      </c>
      <c r="D197" s="29" t="s">
        <v>31</v>
      </c>
      <c r="E197" s="31" t="s">
        <v>351</v>
      </c>
      <c r="F197" s="32" t="s">
        <v>97</v>
      </c>
      <c r="G197" s="33">
        <v>441.60000000000002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40" t="s">
        <v>31</v>
      </c>
      <c r="F198" s="37"/>
      <c r="G198" s="37"/>
      <c r="H198" s="37"/>
      <c r="I198" s="37"/>
      <c r="J198" s="38"/>
    </row>
    <row r="199" ht="45">
      <c r="A199" s="29" t="s">
        <v>36</v>
      </c>
      <c r="B199" s="36"/>
      <c r="C199" s="37"/>
      <c r="D199" s="37"/>
      <c r="E199" s="39" t="s">
        <v>352</v>
      </c>
      <c r="F199" s="37"/>
      <c r="G199" s="37"/>
      <c r="H199" s="37"/>
      <c r="I199" s="37"/>
      <c r="J199" s="38"/>
    </row>
    <row r="200" ht="60">
      <c r="A200" s="29" t="s">
        <v>38</v>
      </c>
      <c r="B200" s="36"/>
      <c r="C200" s="37"/>
      <c r="D200" s="37"/>
      <c r="E200" s="31" t="s">
        <v>353</v>
      </c>
      <c r="F200" s="37"/>
      <c r="G200" s="37"/>
      <c r="H200" s="37"/>
      <c r="I200" s="37"/>
      <c r="J200" s="38"/>
    </row>
    <row r="201">
      <c r="A201" s="29" t="s">
        <v>29</v>
      </c>
      <c r="B201" s="29">
        <v>48</v>
      </c>
      <c r="C201" s="30" t="s">
        <v>354</v>
      </c>
      <c r="D201" s="29" t="s">
        <v>31</v>
      </c>
      <c r="E201" s="31" t="s">
        <v>355</v>
      </c>
      <c r="F201" s="32" t="s">
        <v>97</v>
      </c>
      <c r="G201" s="33">
        <v>11.395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34</v>
      </c>
      <c r="B202" s="36"/>
      <c r="C202" s="37"/>
      <c r="D202" s="37"/>
      <c r="E202" s="40" t="s">
        <v>31</v>
      </c>
      <c r="F202" s="37"/>
      <c r="G202" s="37"/>
      <c r="H202" s="37"/>
      <c r="I202" s="37"/>
      <c r="J202" s="38"/>
    </row>
    <row r="203" ht="60">
      <c r="A203" s="29" t="s">
        <v>36</v>
      </c>
      <c r="B203" s="36"/>
      <c r="C203" s="37"/>
      <c r="D203" s="37"/>
      <c r="E203" s="39" t="s">
        <v>356</v>
      </c>
      <c r="F203" s="37"/>
      <c r="G203" s="37"/>
      <c r="H203" s="37"/>
      <c r="I203" s="37"/>
      <c r="J203" s="38"/>
    </row>
    <row r="204" ht="60">
      <c r="A204" s="29" t="s">
        <v>38</v>
      </c>
      <c r="B204" s="36"/>
      <c r="C204" s="37"/>
      <c r="D204" s="37"/>
      <c r="E204" s="31" t="s">
        <v>353</v>
      </c>
      <c r="F204" s="37"/>
      <c r="G204" s="37"/>
      <c r="H204" s="37"/>
      <c r="I204" s="37"/>
      <c r="J204" s="38"/>
    </row>
    <row r="205">
      <c r="A205" s="29" t="s">
        <v>29</v>
      </c>
      <c r="B205" s="29">
        <v>49</v>
      </c>
      <c r="C205" s="30" t="s">
        <v>357</v>
      </c>
      <c r="D205" s="29" t="s">
        <v>31</v>
      </c>
      <c r="E205" s="31" t="s">
        <v>358</v>
      </c>
      <c r="F205" s="32" t="s">
        <v>97</v>
      </c>
      <c r="G205" s="33">
        <v>231.15000000000001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34</v>
      </c>
      <c r="B206" s="36"/>
      <c r="C206" s="37"/>
      <c r="D206" s="37"/>
      <c r="E206" s="40" t="s">
        <v>31</v>
      </c>
      <c r="F206" s="37"/>
      <c r="G206" s="37"/>
      <c r="H206" s="37"/>
      <c r="I206" s="37"/>
      <c r="J206" s="38"/>
    </row>
    <row r="207" ht="30">
      <c r="A207" s="29" t="s">
        <v>36</v>
      </c>
      <c r="B207" s="36"/>
      <c r="C207" s="37"/>
      <c r="D207" s="37"/>
      <c r="E207" s="39" t="s">
        <v>359</v>
      </c>
      <c r="F207" s="37"/>
      <c r="G207" s="37"/>
      <c r="H207" s="37"/>
      <c r="I207" s="37"/>
      <c r="J207" s="38"/>
    </row>
    <row r="208" ht="75">
      <c r="A208" s="29" t="s">
        <v>38</v>
      </c>
      <c r="B208" s="36"/>
      <c r="C208" s="37"/>
      <c r="D208" s="37"/>
      <c r="E208" s="31" t="s">
        <v>360</v>
      </c>
      <c r="F208" s="37"/>
      <c r="G208" s="37"/>
      <c r="H208" s="37"/>
      <c r="I208" s="37"/>
      <c r="J208" s="38"/>
    </row>
    <row r="209">
      <c r="A209" s="29" t="s">
        <v>29</v>
      </c>
      <c r="B209" s="29">
        <v>50</v>
      </c>
      <c r="C209" s="30" t="s">
        <v>361</v>
      </c>
      <c r="D209" s="29" t="s">
        <v>362</v>
      </c>
      <c r="E209" s="31" t="s">
        <v>363</v>
      </c>
      <c r="F209" s="32" t="s">
        <v>97</v>
      </c>
      <c r="G209" s="33">
        <v>224.25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34</v>
      </c>
      <c r="B210" s="36"/>
      <c r="C210" s="37"/>
      <c r="D210" s="37"/>
      <c r="E210" s="40" t="s">
        <v>31</v>
      </c>
      <c r="F210" s="37"/>
      <c r="G210" s="37"/>
      <c r="H210" s="37"/>
      <c r="I210" s="37"/>
      <c r="J210" s="38"/>
    </row>
    <row r="211" ht="30">
      <c r="A211" s="29" t="s">
        <v>36</v>
      </c>
      <c r="B211" s="36"/>
      <c r="C211" s="37"/>
      <c r="D211" s="37"/>
      <c r="E211" s="39" t="s">
        <v>364</v>
      </c>
      <c r="F211" s="37"/>
      <c r="G211" s="37"/>
      <c r="H211" s="37"/>
      <c r="I211" s="37"/>
      <c r="J211" s="38"/>
    </row>
    <row r="212" ht="75">
      <c r="A212" s="29" t="s">
        <v>38</v>
      </c>
      <c r="B212" s="36"/>
      <c r="C212" s="37"/>
      <c r="D212" s="37"/>
      <c r="E212" s="31" t="s">
        <v>360</v>
      </c>
      <c r="F212" s="37"/>
      <c r="G212" s="37"/>
      <c r="H212" s="37"/>
      <c r="I212" s="37"/>
      <c r="J212" s="38"/>
    </row>
    <row r="213">
      <c r="A213" s="29" t="s">
        <v>29</v>
      </c>
      <c r="B213" s="29">
        <v>51</v>
      </c>
      <c r="C213" s="30" t="s">
        <v>361</v>
      </c>
      <c r="D213" s="29" t="s">
        <v>365</v>
      </c>
      <c r="E213" s="31" t="s">
        <v>363</v>
      </c>
      <c r="F213" s="32" t="s">
        <v>97</v>
      </c>
      <c r="G213" s="33">
        <v>224.25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34</v>
      </c>
      <c r="B214" s="36"/>
      <c r="C214" s="37"/>
      <c r="D214" s="37"/>
      <c r="E214" s="40" t="s">
        <v>31</v>
      </c>
      <c r="F214" s="37"/>
      <c r="G214" s="37"/>
      <c r="H214" s="37"/>
      <c r="I214" s="37"/>
      <c r="J214" s="38"/>
    </row>
    <row r="215" ht="30">
      <c r="A215" s="29" t="s">
        <v>36</v>
      </c>
      <c r="B215" s="36"/>
      <c r="C215" s="37"/>
      <c r="D215" s="37"/>
      <c r="E215" s="39" t="s">
        <v>366</v>
      </c>
      <c r="F215" s="37"/>
      <c r="G215" s="37"/>
      <c r="H215" s="37"/>
      <c r="I215" s="37"/>
      <c r="J215" s="38"/>
    </row>
    <row r="216" ht="75">
      <c r="A216" s="29" t="s">
        <v>38</v>
      </c>
      <c r="B216" s="36"/>
      <c r="C216" s="37"/>
      <c r="D216" s="37"/>
      <c r="E216" s="31" t="s">
        <v>360</v>
      </c>
      <c r="F216" s="37"/>
      <c r="G216" s="37"/>
      <c r="H216" s="37"/>
      <c r="I216" s="37"/>
      <c r="J216" s="38"/>
    </row>
    <row r="217" ht="30">
      <c r="A217" s="29" t="s">
        <v>29</v>
      </c>
      <c r="B217" s="29">
        <v>52</v>
      </c>
      <c r="C217" s="30" t="s">
        <v>367</v>
      </c>
      <c r="D217" s="29" t="s">
        <v>31</v>
      </c>
      <c r="E217" s="31" t="s">
        <v>368</v>
      </c>
      <c r="F217" s="32" t="s">
        <v>97</v>
      </c>
      <c r="G217" s="33">
        <v>224.25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34</v>
      </c>
      <c r="B218" s="36"/>
      <c r="C218" s="37"/>
      <c r="D218" s="37"/>
      <c r="E218" s="31" t="s">
        <v>369</v>
      </c>
      <c r="F218" s="37"/>
      <c r="G218" s="37"/>
      <c r="H218" s="37"/>
      <c r="I218" s="37"/>
      <c r="J218" s="38"/>
    </row>
    <row r="219">
      <c r="A219" s="29" t="s">
        <v>36</v>
      </c>
      <c r="B219" s="36"/>
      <c r="C219" s="37"/>
      <c r="D219" s="37"/>
      <c r="E219" s="39" t="s">
        <v>370</v>
      </c>
      <c r="F219" s="37"/>
      <c r="G219" s="37"/>
      <c r="H219" s="37"/>
      <c r="I219" s="37"/>
      <c r="J219" s="38"/>
    </row>
    <row r="220" ht="165">
      <c r="A220" s="29" t="s">
        <v>38</v>
      </c>
      <c r="B220" s="36"/>
      <c r="C220" s="37"/>
      <c r="D220" s="37"/>
      <c r="E220" s="31" t="s">
        <v>371</v>
      </c>
      <c r="F220" s="37"/>
      <c r="G220" s="37"/>
      <c r="H220" s="37"/>
      <c r="I220" s="37"/>
      <c r="J220" s="38"/>
    </row>
    <row r="221">
      <c r="A221" s="29" t="s">
        <v>29</v>
      </c>
      <c r="B221" s="29">
        <v>53</v>
      </c>
      <c r="C221" s="30" t="s">
        <v>372</v>
      </c>
      <c r="D221" s="29" t="s">
        <v>31</v>
      </c>
      <c r="E221" s="31" t="s">
        <v>373</v>
      </c>
      <c r="F221" s="32" t="s">
        <v>97</v>
      </c>
      <c r="G221" s="33">
        <v>224.25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34</v>
      </c>
      <c r="B222" s="36"/>
      <c r="C222" s="37"/>
      <c r="D222" s="37"/>
      <c r="E222" s="31" t="s">
        <v>374</v>
      </c>
      <c r="F222" s="37"/>
      <c r="G222" s="37"/>
      <c r="H222" s="37"/>
      <c r="I222" s="37"/>
      <c r="J222" s="38"/>
    </row>
    <row r="223">
      <c r="A223" s="29" t="s">
        <v>36</v>
      </c>
      <c r="B223" s="36"/>
      <c r="C223" s="37"/>
      <c r="D223" s="37"/>
      <c r="E223" s="39" t="s">
        <v>370</v>
      </c>
      <c r="F223" s="37"/>
      <c r="G223" s="37"/>
      <c r="H223" s="37"/>
      <c r="I223" s="37"/>
      <c r="J223" s="38"/>
    </row>
    <row r="224" ht="165">
      <c r="A224" s="29" t="s">
        <v>38</v>
      </c>
      <c r="B224" s="36"/>
      <c r="C224" s="37"/>
      <c r="D224" s="37"/>
      <c r="E224" s="31" t="s">
        <v>371</v>
      </c>
      <c r="F224" s="37"/>
      <c r="G224" s="37"/>
      <c r="H224" s="37"/>
      <c r="I224" s="37"/>
      <c r="J224" s="38"/>
    </row>
    <row r="225">
      <c r="A225" s="29" t="s">
        <v>29</v>
      </c>
      <c r="B225" s="29">
        <v>54</v>
      </c>
      <c r="C225" s="30" t="s">
        <v>375</v>
      </c>
      <c r="D225" s="29" t="s">
        <v>31</v>
      </c>
      <c r="E225" s="31" t="s">
        <v>376</v>
      </c>
      <c r="F225" s="32" t="s">
        <v>97</v>
      </c>
      <c r="G225" s="33">
        <v>224.25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34</v>
      </c>
      <c r="B226" s="36"/>
      <c r="C226" s="37"/>
      <c r="D226" s="37"/>
      <c r="E226" s="31" t="s">
        <v>377</v>
      </c>
      <c r="F226" s="37"/>
      <c r="G226" s="37"/>
      <c r="H226" s="37"/>
      <c r="I226" s="37"/>
      <c r="J226" s="38"/>
    </row>
    <row r="227">
      <c r="A227" s="29" t="s">
        <v>36</v>
      </c>
      <c r="B227" s="36"/>
      <c r="C227" s="37"/>
      <c r="D227" s="37"/>
      <c r="E227" s="39" t="s">
        <v>370</v>
      </c>
      <c r="F227" s="37"/>
      <c r="G227" s="37"/>
      <c r="H227" s="37"/>
      <c r="I227" s="37"/>
      <c r="J227" s="38"/>
    </row>
    <row r="228" ht="165">
      <c r="A228" s="29" t="s">
        <v>38</v>
      </c>
      <c r="B228" s="36"/>
      <c r="C228" s="37"/>
      <c r="D228" s="37"/>
      <c r="E228" s="31" t="s">
        <v>371</v>
      </c>
      <c r="F228" s="37"/>
      <c r="G228" s="37"/>
      <c r="H228" s="37"/>
      <c r="I228" s="37"/>
      <c r="J228" s="38"/>
    </row>
    <row r="229">
      <c r="A229" s="29" t="s">
        <v>29</v>
      </c>
      <c r="B229" s="29">
        <v>55</v>
      </c>
      <c r="C229" s="30" t="s">
        <v>378</v>
      </c>
      <c r="D229" s="29" t="s">
        <v>31</v>
      </c>
      <c r="E229" s="31" t="s">
        <v>379</v>
      </c>
      <c r="F229" s="32" t="s">
        <v>97</v>
      </c>
      <c r="G229" s="33">
        <v>11.395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34</v>
      </c>
      <c r="B230" s="36"/>
      <c r="C230" s="37"/>
      <c r="D230" s="37"/>
      <c r="E230" s="40" t="s">
        <v>31</v>
      </c>
      <c r="F230" s="37"/>
      <c r="G230" s="37"/>
      <c r="H230" s="37"/>
      <c r="I230" s="37"/>
      <c r="J230" s="38"/>
    </row>
    <row r="231" ht="60">
      <c r="A231" s="29" t="s">
        <v>36</v>
      </c>
      <c r="B231" s="36"/>
      <c r="C231" s="37"/>
      <c r="D231" s="37"/>
      <c r="E231" s="39" t="s">
        <v>356</v>
      </c>
      <c r="F231" s="37"/>
      <c r="G231" s="37"/>
      <c r="H231" s="37"/>
      <c r="I231" s="37"/>
      <c r="J231" s="38"/>
    </row>
    <row r="232" ht="195">
      <c r="A232" s="29" t="s">
        <v>38</v>
      </c>
      <c r="B232" s="36"/>
      <c r="C232" s="37"/>
      <c r="D232" s="37"/>
      <c r="E232" s="31" t="s">
        <v>380</v>
      </c>
      <c r="F232" s="37"/>
      <c r="G232" s="37"/>
      <c r="H232" s="37"/>
      <c r="I232" s="37"/>
      <c r="J232" s="38"/>
    </row>
    <row r="233" ht="30">
      <c r="A233" s="29" t="s">
        <v>29</v>
      </c>
      <c r="B233" s="29">
        <v>56</v>
      </c>
      <c r="C233" s="30" t="s">
        <v>381</v>
      </c>
      <c r="D233" s="29" t="s">
        <v>31</v>
      </c>
      <c r="E233" s="31" t="s">
        <v>382</v>
      </c>
      <c r="F233" s="32" t="s">
        <v>97</v>
      </c>
      <c r="G233" s="33">
        <v>1.2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34</v>
      </c>
      <c r="B234" s="36"/>
      <c r="C234" s="37"/>
      <c r="D234" s="37"/>
      <c r="E234" s="40" t="s">
        <v>31</v>
      </c>
      <c r="F234" s="37"/>
      <c r="G234" s="37"/>
      <c r="H234" s="37"/>
      <c r="I234" s="37"/>
      <c r="J234" s="38"/>
    </row>
    <row r="235" ht="30">
      <c r="A235" s="29" t="s">
        <v>36</v>
      </c>
      <c r="B235" s="36"/>
      <c r="C235" s="37"/>
      <c r="D235" s="37"/>
      <c r="E235" s="39" t="s">
        <v>383</v>
      </c>
      <c r="F235" s="37"/>
      <c r="G235" s="37"/>
      <c r="H235" s="37"/>
      <c r="I235" s="37"/>
      <c r="J235" s="38"/>
    </row>
    <row r="236" ht="195">
      <c r="A236" s="29" t="s">
        <v>38</v>
      </c>
      <c r="B236" s="36"/>
      <c r="C236" s="37"/>
      <c r="D236" s="37"/>
      <c r="E236" s="31" t="s">
        <v>380</v>
      </c>
      <c r="F236" s="37"/>
      <c r="G236" s="37"/>
      <c r="H236" s="37"/>
      <c r="I236" s="37"/>
      <c r="J236" s="38"/>
    </row>
    <row r="237">
      <c r="A237" s="29" t="s">
        <v>29</v>
      </c>
      <c r="B237" s="29">
        <v>57</v>
      </c>
      <c r="C237" s="30" t="s">
        <v>384</v>
      </c>
      <c r="D237" s="29" t="s">
        <v>31</v>
      </c>
      <c r="E237" s="31" t="s">
        <v>385</v>
      </c>
      <c r="F237" s="32" t="s">
        <v>201</v>
      </c>
      <c r="G237" s="33">
        <v>13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34</v>
      </c>
      <c r="B238" s="36"/>
      <c r="C238" s="37"/>
      <c r="D238" s="37"/>
      <c r="E238" s="40" t="s">
        <v>31</v>
      </c>
      <c r="F238" s="37"/>
      <c r="G238" s="37"/>
      <c r="H238" s="37"/>
      <c r="I238" s="37"/>
      <c r="J238" s="38"/>
    </row>
    <row r="239" ht="45">
      <c r="A239" s="29" t="s">
        <v>36</v>
      </c>
      <c r="B239" s="36"/>
      <c r="C239" s="37"/>
      <c r="D239" s="37"/>
      <c r="E239" s="39" t="s">
        <v>386</v>
      </c>
      <c r="F239" s="37"/>
      <c r="G239" s="37"/>
      <c r="H239" s="37"/>
      <c r="I239" s="37"/>
      <c r="J239" s="38"/>
    </row>
    <row r="240" ht="45">
      <c r="A240" s="29" t="s">
        <v>38</v>
      </c>
      <c r="B240" s="36"/>
      <c r="C240" s="37"/>
      <c r="D240" s="37"/>
      <c r="E240" s="31" t="s">
        <v>387</v>
      </c>
      <c r="F240" s="37"/>
      <c r="G240" s="37"/>
      <c r="H240" s="37"/>
      <c r="I240" s="37"/>
      <c r="J240" s="38"/>
    </row>
    <row r="241">
      <c r="A241" s="23" t="s">
        <v>26</v>
      </c>
      <c r="B241" s="24"/>
      <c r="C241" s="25" t="s">
        <v>388</v>
      </c>
      <c r="D241" s="26"/>
      <c r="E241" s="23" t="s">
        <v>389</v>
      </c>
      <c r="F241" s="26"/>
      <c r="G241" s="26"/>
      <c r="H241" s="26"/>
      <c r="I241" s="27">
        <f>SUMIFS(I242:I249,A242:A249,"P")</f>
        <v>0</v>
      </c>
      <c r="J241" s="28"/>
    </row>
    <row r="242">
      <c r="A242" s="29" t="s">
        <v>29</v>
      </c>
      <c r="B242" s="29">
        <v>58</v>
      </c>
      <c r="C242" s="30" t="s">
        <v>390</v>
      </c>
      <c r="D242" s="29" t="s">
        <v>31</v>
      </c>
      <c r="E242" s="31" t="s">
        <v>391</v>
      </c>
      <c r="F242" s="32" t="s">
        <v>97</v>
      </c>
      <c r="G242" s="33">
        <v>11.18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34</v>
      </c>
      <c r="B243" s="36"/>
      <c r="C243" s="37"/>
      <c r="D243" s="37"/>
      <c r="E243" s="40" t="s">
        <v>31</v>
      </c>
      <c r="F243" s="37"/>
      <c r="G243" s="37"/>
      <c r="H243" s="37"/>
      <c r="I243" s="37"/>
      <c r="J243" s="38"/>
    </row>
    <row r="244">
      <c r="A244" s="29" t="s">
        <v>36</v>
      </c>
      <c r="B244" s="36"/>
      <c r="C244" s="37"/>
      <c r="D244" s="37"/>
      <c r="E244" s="39" t="s">
        <v>392</v>
      </c>
      <c r="F244" s="37"/>
      <c r="G244" s="37"/>
      <c r="H244" s="37"/>
      <c r="I244" s="37"/>
      <c r="J244" s="38"/>
    </row>
    <row r="245" ht="105">
      <c r="A245" s="29" t="s">
        <v>38</v>
      </c>
      <c r="B245" s="36"/>
      <c r="C245" s="37"/>
      <c r="D245" s="37"/>
      <c r="E245" s="31" t="s">
        <v>393</v>
      </c>
      <c r="F245" s="37"/>
      <c r="G245" s="37"/>
      <c r="H245" s="37"/>
      <c r="I245" s="37"/>
      <c r="J245" s="38"/>
    </row>
    <row r="246">
      <c r="A246" s="29" t="s">
        <v>29</v>
      </c>
      <c r="B246" s="29">
        <v>59</v>
      </c>
      <c r="C246" s="30" t="s">
        <v>394</v>
      </c>
      <c r="D246" s="29" t="s">
        <v>31</v>
      </c>
      <c r="E246" s="31" t="s">
        <v>395</v>
      </c>
      <c r="F246" s="32" t="s">
        <v>97</v>
      </c>
      <c r="G246" s="33">
        <v>9.3599999999999994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34</v>
      </c>
      <c r="B247" s="36"/>
      <c r="C247" s="37"/>
      <c r="D247" s="37"/>
      <c r="E247" s="40" t="s">
        <v>31</v>
      </c>
      <c r="F247" s="37"/>
      <c r="G247" s="37"/>
      <c r="H247" s="37"/>
      <c r="I247" s="37"/>
      <c r="J247" s="38"/>
    </row>
    <row r="248">
      <c r="A248" s="29" t="s">
        <v>36</v>
      </c>
      <c r="B248" s="36"/>
      <c r="C248" s="37"/>
      <c r="D248" s="37"/>
      <c r="E248" s="39" t="s">
        <v>396</v>
      </c>
      <c r="F248" s="37"/>
      <c r="G248" s="37"/>
      <c r="H248" s="37"/>
      <c r="I248" s="37"/>
      <c r="J248" s="38"/>
    </row>
    <row r="249" ht="105">
      <c r="A249" s="29" t="s">
        <v>38</v>
      </c>
      <c r="B249" s="36"/>
      <c r="C249" s="37"/>
      <c r="D249" s="37"/>
      <c r="E249" s="31" t="s">
        <v>393</v>
      </c>
      <c r="F249" s="37"/>
      <c r="G249" s="37"/>
      <c r="H249" s="37"/>
      <c r="I249" s="37"/>
      <c r="J249" s="38"/>
    </row>
    <row r="250">
      <c r="A250" s="23" t="s">
        <v>26</v>
      </c>
      <c r="B250" s="24"/>
      <c r="C250" s="25" t="s">
        <v>397</v>
      </c>
      <c r="D250" s="26"/>
      <c r="E250" s="23" t="s">
        <v>398</v>
      </c>
      <c r="F250" s="26"/>
      <c r="G250" s="26"/>
      <c r="H250" s="26"/>
      <c r="I250" s="27">
        <f>SUMIFS(I251:I274,A251:A274,"P")</f>
        <v>0</v>
      </c>
      <c r="J250" s="28"/>
    </row>
    <row r="251" ht="30">
      <c r="A251" s="29" t="s">
        <v>29</v>
      </c>
      <c r="B251" s="29">
        <v>60</v>
      </c>
      <c r="C251" s="30" t="s">
        <v>399</v>
      </c>
      <c r="D251" s="29" t="s">
        <v>31</v>
      </c>
      <c r="E251" s="31" t="s">
        <v>400</v>
      </c>
      <c r="F251" s="32" t="s">
        <v>97</v>
      </c>
      <c r="G251" s="33">
        <v>136.054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34</v>
      </c>
      <c r="B252" s="36"/>
      <c r="C252" s="37"/>
      <c r="D252" s="37"/>
      <c r="E252" s="31" t="s">
        <v>401</v>
      </c>
      <c r="F252" s="37"/>
      <c r="G252" s="37"/>
      <c r="H252" s="37"/>
      <c r="I252" s="37"/>
      <c r="J252" s="38"/>
    </row>
    <row r="253" ht="75">
      <c r="A253" s="29" t="s">
        <v>36</v>
      </c>
      <c r="B253" s="36"/>
      <c r="C253" s="37"/>
      <c r="D253" s="37"/>
      <c r="E253" s="39" t="s">
        <v>402</v>
      </c>
      <c r="F253" s="37"/>
      <c r="G253" s="37"/>
      <c r="H253" s="37"/>
      <c r="I253" s="37"/>
      <c r="J253" s="38"/>
    </row>
    <row r="254" ht="270">
      <c r="A254" s="29" t="s">
        <v>38</v>
      </c>
      <c r="B254" s="36"/>
      <c r="C254" s="37"/>
      <c r="D254" s="37"/>
      <c r="E254" s="31" t="s">
        <v>403</v>
      </c>
      <c r="F254" s="37"/>
      <c r="G254" s="37"/>
      <c r="H254" s="37"/>
      <c r="I254" s="37"/>
      <c r="J254" s="38"/>
    </row>
    <row r="255">
      <c r="A255" s="29" t="s">
        <v>29</v>
      </c>
      <c r="B255" s="29">
        <v>61</v>
      </c>
      <c r="C255" s="30" t="s">
        <v>404</v>
      </c>
      <c r="D255" s="29" t="s">
        <v>31</v>
      </c>
      <c r="E255" s="31" t="s">
        <v>405</v>
      </c>
      <c r="F255" s="32" t="s">
        <v>97</v>
      </c>
      <c r="G255" s="33">
        <v>4.125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34</v>
      </c>
      <c r="B256" s="36"/>
      <c r="C256" s="37"/>
      <c r="D256" s="37"/>
      <c r="E256" s="40" t="s">
        <v>31</v>
      </c>
      <c r="F256" s="37"/>
      <c r="G256" s="37"/>
      <c r="H256" s="37"/>
      <c r="I256" s="37"/>
      <c r="J256" s="38"/>
    </row>
    <row r="257" ht="30">
      <c r="A257" s="29" t="s">
        <v>36</v>
      </c>
      <c r="B257" s="36"/>
      <c r="C257" s="37"/>
      <c r="D257" s="37"/>
      <c r="E257" s="39" t="s">
        <v>406</v>
      </c>
      <c r="F257" s="37"/>
      <c r="G257" s="37"/>
      <c r="H257" s="37"/>
      <c r="I257" s="37"/>
      <c r="J257" s="38"/>
    </row>
    <row r="258" ht="270">
      <c r="A258" s="29" t="s">
        <v>38</v>
      </c>
      <c r="B258" s="36"/>
      <c r="C258" s="37"/>
      <c r="D258" s="37"/>
      <c r="E258" s="31" t="s">
        <v>403</v>
      </c>
      <c r="F258" s="37"/>
      <c r="G258" s="37"/>
      <c r="H258" s="37"/>
      <c r="I258" s="37"/>
      <c r="J258" s="38"/>
    </row>
    <row r="259">
      <c r="A259" s="29" t="s">
        <v>29</v>
      </c>
      <c r="B259" s="29">
        <v>62</v>
      </c>
      <c r="C259" s="30" t="s">
        <v>407</v>
      </c>
      <c r="D259" s="29" t="s">
        <v>31</v>
      </c>
      <c r="E259" s="31" t="s">
        <v>408</v>
      </c>
      <c r="F259" s="32" t="s">
        <v>97</v>
      </c>
      <c r="G259" s="33">
        <v>13.728999999999999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34</v>
      </c>
      <c r="B260" s="36"/>
      <c r="C260" s="37"/>
      <c r="D260" s="37"/>
      <c r="E260" s="40" t="s">
        <v>31</v>
      </c>
      <c r="F260" s="37"/>
      <c r="G260" s="37"/>
      <c r="H260" s="37"/>
      <c r="I260" s="37"/>
      <c r="J260" s="38"/>
    </row>
    <row r="261" ht="30">
      <c r="A261" s="29" t="s">
        <v>36</v>
      </c>
      <c r="B261" s="36"/>
      <c r="C261" s="37"/>
      <c r="D261" s="37"/>
      <c r="E261" s="39" t="s">
        <v>409</v>
      </c>
      <c r="F261" s="37"/>
      <c r="G261" s="37"/>
      <c r="H261" s="37"/>
      <c r="I261" s="37"/>
      <c r="J261" s="38"/>
    </row>
    <row r="262" ht="45">
      <c r="A262" s="29" t="s">
        <v>38</v>
      </c>
      <c r="B262" s="36"/>
      <c r="C262" s="37"/>
      <c r="D262" s="37"/>
      <c r="E262" s="31" t="s">
        <v>410</v>
      </c>
      <c r="F262" s="37"/>
      <c r="G262" s="37"/>
      <c r="H262" s="37"/>
      <c r="I262" s="37"/>
      <c r="J262" s="38"/>
    </row>
    <row r="263">
      <c r="A263" s="29" t="s">
        <v>29</v>
      </c>
      <c r="B263" s="29">
        <v>63</v>
      </c>
      <c r="C263" s="30" t="s">
        <v>411</v>
      </c>
      <c r="D263" s="29" t="s">
        <v>31</v>
      </c>
      <c r="E263" s="31" t="s">
        <v>412</v>
      </c>
      <c r="F263" s="32" t="s">
        <v>97</v>
      </c>
      <c r="G263" s="33">
        <v>136.054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>
      <c r="A264" s="29" t="s">
        <v>34</v>
      </c>
      <c r="B264" s="36"/>
      <c r="C264" s="37"/>
      <c r="D264" s="37"/>
      <c r="E264" s="31" t="s">
        <v>413</v>
      </c>
      <c r="F264" s="37"/>
      <c r="G264" s="37"/>
      <c r="H264" s="37"/>
      <c r="I264" s="37"/>
      <c r="J264" s="38"/>
    </row>
    <row r="265" ht="75">
      <c r="A265" s="29" t="s">
        <v>36</v>
      </c>
      <c r="B265" s="36"/>
      <c r="C265" s="37"/>
      <c r="D265" s="37"/>
      <c r="E265" s="39" t="s">
        <v>402</v>
      </c>
      <c r="F265" s="37"/>
      <c r="G265" s="37"/>
      <c r="H265" s="37"/>
      <c r="I265" s="37"/>
      <c r="J265" s="38"/>
    </row>
    <row r="266" ht="45">
      <c r="A266" s="29" t="s">
        <v>38</v>
      </c>
      <c r="B266" s="36"/>
      <c r="C266" s="37"/>
      <c r="D266" s="37"/>
      <c r="E266" s="31" t="s">
        <v>410</v>
      </c>
      <c r="F266" s="37"/>
      <c r="G266" s="37"/>
      <c r="H266" s="37"/>
      <c r="I266" s="37"/>
      <c r="J266" s="38"/>
    </row>
    <row r="267">
      <c r="A267" s="29" t="s">
        <v>29</v>
      </c>
      <c r="B267" s="29">
        <v>64</v>
      </c>
      <c r="C267" s="30" t="s">
        <v>414</v>
      </c>
      <c r="D267" s="29" t="s">
        <v>31</v>
      </c>
      <c r="E267" s="31" t="s">
        <v>415</v>
      </c>
      <c r="F267" s="32" t="s">
        <v>97</v>
      </c>
      <c r="G267" s="33">
        <v>16.292999999999999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34</v>
      </c>
      <c r="B268" s="36"/>
      <c r="C268" s="37"/>
      <c r="D268" s="37"/>
      <c r="E268" s="40" t="s">
        <v>31</v>
      </c>
      <c r="F268" s="37"/>
      <c r="G268" s="37"/>
      <c r="H268" s="37"/>
      <c r="I268" s="37"/>
      <c r="J268" s="38"/>
    </row>
    <row r="269" ht="30">
      <c r="A269" s="29" t="s">
        <v>36</v>
      </c>
      <c r="B269" s="36"/>
      <c r="C269" s="37"/>
      <c r="D269" s="37"/>
      <c r="E269" s="39" t="s">
        <v>416</v>
      </c>
      <c r="F269" s="37"/>
      <c r="G269" s="37"/>
      <c r="H269" s="37"/>
      <c r="I269" s="37"/>
      <c r="J269" s="38"/>
    </row>
    <row r="270" ht="60">
      <c r="A270" s="29" t="s">
        <v>38</v>
      </c>
      <c r="B270" s="36"/>
      <c r="C270" s="37"/>
      <c r="D270" s="37"/>
      <c r="E270" s="31" t="s">
        <v>417</v>
      </c>
      <c r="F270" s="37"/>
      <c r="G270" s="37"/>
      <c r="H270" s="37"/>
      <c r="I270" s="37"/>
      <c r="J270" s="38"/>
    </row>
    <row r="271">
      <c r="A271" s="29" t="s">
        <v>29</v>
      </c>
      <c r="B271" s="29">
        <v>65</v>
      </c>
      <c r="C271" s="30" t="s">
        <v>418</v>
      </c>
      <c r="D271" s="29" t="s">
        <v>31</v>
      </c>
      <c r="E271" s="31" t="s">
        <v>419</v>
      </c>
      <c r="F271" s="32" t="s">
        <v>97</v>
      </c>
      <c r="G271" s="33">
        <v>4.0380000000000003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>
      <c r="A272" s="29" t="s">
        <v>34</v>
      </c>
      <c r="B272" s="36"/>
      <c r="C272" s="37"/>
      <c r="D272" s="37"/>
      <c r="E272" s="40" t="s">
        <v>31</v>
      </c>
      <c r="F272" s="37"/>
      <c r="G272" s="37"/>
      <c r="H272" s="37"/>
      <c r="I272" s="37"/>
      <c r="J272" s="38"/>
    </row>
    <row r="273">
      <c r="A273" s="29" t="s">
        <v>36</v>
      </c>
      <c r="B273" s="36"/>
      <c r="C273" s="37"/>
      <c r="D273" s="37"/>
      <c r="E273" s="39" t="s">
        <v>420</v>
      </c>
      <c r="F273" s="37"/>
      <c r="G273" s="37"/>
      <c r="H273" s="37"/>
      <c r="I273" s="37"/>
      <c r="J273" s="38"/>
    </row>
    <row r="274" ht="60">
      <c r="A274" s="29" t="s">
        <v>38</v>
      </c>
      <c r="B274" s="36"/>
      <c r="C274" s="37"/>
      <c r="D274" s="37"/>
      <c r="E274" s="31" t="s">
        <v>417</v>
      </c>
      <c r="F274" s="37"/>
      <c r="G274" s="37"/>
      <c r="H274" s="37"/>
      <c r="I274" s="37"/>
      <c r="J274" s="38"/>
    </row>
    <row r="275">
      <c r="A275" s="23" t="s">
        <v>26</v>
      </c>
      <c r="B275" s="24"/>
      <c r="C275" s="25" t="s">
        <v>421</v>
      </c>
      <c r="D275" s="26"/>
      <c r="E275" s="23" t="s">
        <v>422</v>
      </c>
      <c r="F275" s="26"/>
      <c r="G275" s="26"/>
      <c r="H275" s="26"/>
      <c r="I275" s="27">
        <f>SUMIFS(I276:I303,A276:A303,"P")</f>
        <v>0</v>
      </c>
      <c r="J275" s="28"/>
    </row>
    <row r="276">
      <c r="A276" s="29" t="s">
        <v>29</v>
      </c>
      <c r="B276" s="29">
        <v>66</v>
      </c>
      <c r="C276" s="30" t="s">
        <v>423</v>
      </c>
      <c r="D276" s="29" t="s">
        <v>31</v>
      </c>
      <c r="E276" s="31" t="s">
        <v>424</v>
      </c>
      <c r="F276" s="32" t="s">
        <v>201</v>
      </c>
      <c r="G276" s="33">
        <v>5.4000000000000004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30">
      <c r="A277" s="29" t="s">
        <v>34</v>
      </c>
      <c r="B277" s="36"/>
      <c r="C277" s="37"/>
      <c r="D277" s="37"/>
      <c r="E277" s="31" t="s">
        <v>425</v>
      </c>
      <c r="F277" s="37"/>
      <c r="G277" s="37"/>
      <c r="H277" s="37"/>
      <c r="I277" s="37"/>
      <c r="J277" s="38"/>
    </row>
    <row r="278" ht="30">
      <c r="A278" s="29" t="s">
        <v>36</v>
      </c>
      <c r="B278" s="36"/>
      <c r="C278" s="37"/>
      <c r="D278" s="37"/>
      <c r="E278" s="39" t="s">
        <v>426</v>
      </c>
      <c r="F278" s="37"/>
      <c r="G278" s="37"/>
      <c r="H278" s="37"/>
      <c r="I278" s="37"/>
      <c r="J278" s="38"/>
    </row>
    <row r="279" ht="330">
      <c r="A279" s="29" t="s">
        <v>38</v>
      </c>
      <c r="B279" s="36"/>
      <c r="C279" s="37"/>
      <c r="D279" s="37"/>
      <c r="E279" s="31" t="s">
        <v>427</v>
      </c>
      <c r="F279" s="37"/>
      <c r="G279" s="37"/>
      <c r="H279" s="37"/>
      <c r="I279" s="37"/>
      <c r="J279" s="38"/>
    </row>
    <row r="280">
      <c r="A280" s="29" t="s">
        <v>29</v>
      </c>
      <c r="B280" s="29">
        <v>67</v>
      </c>
      <c r="C280" s="30" t="s">
        <v>428</v>
      </c>
      <c r="D280" s="29" t="s">
        <v>31</v>
      </c>
      <c r="E280" s="31" t="s">
        <v>429</v>
      </c>
      <c r="F280" s="32" t="s">
        <v>201</v>
      </c>
      <c r="G280" s="33">
        <v>7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30">
      <c r="A281" s="29" t="s">
        <v>34</v>
      </c>
      <c r="B281" s="36"/>
      <c r="C281" s="37"/>
      <c r="D281" s="37"/>
      <c r="E281" s="31" t="s">
        <v>425</v>
      </c>
      <c r="F281" s="37"/>
      <c r="G281" s="37"/>
      <c r="H281" s="37"/>
      <c r="I281" s="37"/>
      <c r="J281" s="38"/>
    </row>
    <row r="282" ht="30">
      <c r="A282" s="29" t="s">
        <v>36</v>
      </c>
      <c r="B282" s="36"/>
      <c r="C282" s="37"/>
      <c r="D282" s="37"/>
      <c r="E282" s="39" t="s">
        <v>430</v>
      </c>
      <c r="F282" s="37"/>
      <c r="G282" s="37"/>
      <c r="H282" s="37"/>
      <c r="I282" s="37"/>
      <c r="J282" s="38"/>
    </row>
    <row r="283" ht="330">
      <c r="A283" s="29" t="s">
        <v>38</v>
      </c>
      <c r="B283" s="36"/>
      <c r="C283" s="37"/>
      <c r="D283" s="37"/>
      <c r="E283" s="31" t="s">
        <v>427</v>
      </c>
      <c r="F283" s="37"/>
      <c r="G283" s="37"/>
      <c r="H283" s="37"/>
      <c r="I283" s="37"/>
      <c r="J283" s="38"/>
    </row>
    <row r="284">
      <c r="A284" s="29" t="s">
        <v>29</v>
      </c>
      <c r="B284" s="29">
        <v>68</v>
      </c>
      <c r="C284" s="30" t="s">
        <v>431</v>
      </c>
      <c r="D284" s="29" t="s">
        <v>31</v>
      </c>
      <c r="E284" s="31" t="s">
        <v>432</v>
      </c>
      <c r="F284" s="32" t="s">
        <v>201</v>
      </c>
      <c r="G284" s="33">
        <v>6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 ht="30">
      <c r="A285" s="29" t="s">
        <v>34</v>
      </c>
      <c r="B285" s="36"/>
      <c r="C285" s="37"/>
      <c r="D285" s="37"/>
      <c r="E285" s="31" t="s">
        <v>425</v>
      </c>
      <c r="F285" s="37"/>
      <c r="G285" s="37"/>
      <c r="H285" s="37"/>
      <c r="I285" s="37"/>
      <c r="J285" s="38"/>
    </row>
    <row r="286" ht="30">
      <c r="A286" s="29" t="s">
        <v>36</v>
      </c>
      <c r="B286" s="36"/>
      <c r="C286" s="37"/>
      <c r="D286" s="37"/>
      <c r="E286" s="39" t="s">
        <v>433</v>
      </c>
      <c r="F286" s="37"/>
      <c r="G286" s="37"/>
      <c r="H286" s="37"/>
      <c r="I286" s="37"/>
      <c r="J286" s="38"/>
    </row>
    <row r="287" ht="330">
      <c r="A287" s="29" t="s">
        <v>38</v>
      </c>
      <c r="B287" s="36"/>
      <c r="C287" s="37"/>
      <c r="D287" s="37"/>
      <c r="E287" s="31" t="s">
        <v>427</v>
      </c>
      <c r="F287" s="37"/>
      <c r="G287" s="37"/>
      <c r="H287" s="37"/>
      <c r="I287" s="37"/>
      <c r="J287" s="38"/>
    </row>
    <row r="288">
      <c r="A288" s="29" t="s">
        <v>29</v>
      </c>
      <c r="B288" s="29">
        <v>69</v>
      </c>
      <c r="C288" s="30" t="s">
        <v>434</v>
      </c>
      <c r="D288" s="29" t="s">
        <v>31</v>
      </c>
      <c r="E288" s="31" t="s">
        <v>435</v>
      </c>
      <c r="F288" s="32" t="s">
        <v>201</v>
      </c>
      <c r="G288" s="33">
        <v>7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30">
      <c r="A289" s="29" t="s">
        <v>34</v>
      </c>
      <c r="B289" s="36"/>
      <c r="C289" s="37"/>
      <c r="D289" s="37"/>
      <c r="E289" s="31" t="s">
        <v>425</v>
      </c>
      <c r="F289" s="37"/>
      <c r="G289" s="37"/>
      <c r="H289" s="37"/>
      <c r="I289" s="37"/>
      <c r="J289" s="38"/>
    </row>
    <row r="290" ht="30">
      <c r="A290" s="29" t="s">
        <v>36</v>
      </c>
      <c r="B290" s="36"/>
      <c r="C290" s="37"/>
      <c r="D290" s="37"/>
      <c r="E290" s="39" t="s">
        <v>436</v>
      </c>
      <c r="F290" s="37"/>
      <c r="G290" s="37"/>
      <c r="H290" s="37"/>
      <c r="I290" s="37"/>
      <c r="J290" s="38"/>
    </row>
    <row r="291" ht="330">
      <c r="A291" s="29" t="s">
        <v>38</v>
      </c>
      <c r="B291" s="36"/>
      <c r="C291" s="37"/>
      <c r="D291" s="37"/>
      <c r="E291" s="31" t="s">
        <v>427</v>
      </c>
      <c r="F291" s="37"/>
      <c r="G291" s="37"/>
      <c r="H291" s="37"/>
      <c r="I291" s="37"/>
      <c r="J291" s="38"/>
    </row>
    <row r="292">
      <c r="A292" s="29" t="s">
        <v>29</v>
      </c>
      <c r="B292" s="29">
        <v>70</v>
      </c>
      <c r="C292" s="30" t="s">
        <v>437</v>
      </c>
      <c r="D292" s="29" t="s">
        <v>31</v>
      </c>
      <c r="E292" s="31" t="s">
        <v>438</v>
      </c>
      <c r="F292" s="32" t="s">
        <v>201</v>
      </c>
      <c r="G292" s="33">
        <v>21.800000000000001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40" t="s">
        <v>31</v>
      </c>
      <c r="F293" s="37"/>
      <c r="G293" s="37"/>
      <c r="H293" s="37"/>
      <c r="I293" s="37"/>
      <c r="J293" s="38"/>
    </row>
    <row r="294" ht="30">
      <c r="A294" s="29" t="s">
        <v>36</v>
      </c>
      <c r="B294" s="36"/>
      <c r="C294" s="37"/>
      <c r="D294" s="37"/>
      <c r="E294" s="39" t="s">
        <v>439</v>
      </c>
      <c r="F294" s="37"/>
      <c r="G294" s="37"/>
      <c r="H294" s="37"/>
      <c r="I294" s="37"/>
      <c r="J294" s="38"/>
    </row>
    <row r="295" ht="315">
      <c r="A295" s="29" t="s">
        <v>38</v>
      </c>
      <c r="B295" s="36"/>
      <c r="C295" s="37"/>
      <c r="D295" s="37"/>
      <c r="E295" s="31" t="s">
        <v>440</v>
      </c>
      <c r="F295" s="37"/>
      <c r="G295" s="37"/>
      <c r="H295" s="37"/>
      <c r="I295" s="37"/>
      <c r="J295" s="38"/>
    </row>
    <row r="296">
      <c r="A296" s="29" t="s">
        <v>29</v>
      </c>
      <c r="B296" s="29">
        <v>71</v>
      </c>
      <c r="C296" s="30" t="s">
        <v>441</v>
      </c>
      <c r="D296" s="29" t="s">
        <v>31</v>
      </c>
      <c r="E296" s="31" t="s">
        <v>442</v>
      </c>
      <c r="F296" s="32" t="s">
        <v>110</v>
      </c>
      <c r="G296" s="33">
        <v>2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30">
      <c r="A297" s="29" t="s">
        <v>34</v>
      </c>
      <c r="B297" s="36"/>
      <c r="C297" s="37"/>
      <c r="D297" s="37"/>
      <c r="E297" s="31" t="s">
        <v>425</v>
      </c>
      <c r="F297" s="37"/>
      <c r="G297" s="37"/>
      <c r="H297" s="37"/>
      <c r="I297" s="37"/>
      <c r="J297" s="38"/>
    </row>
    <row r="298">
      <c r="A298" s="29" t="s">
        <v>36</v>
      </c>
      <c r="B298" s="36"/>
      <c r="C298" s="37"/>
      <c r="D298" s="37"/>
      <c r="E298" s="39" t="s">
        <v>443</v>
      </c>
      <c r="F298" s="37"/>
      <c r="G298" s="37"/>
      <c r="H298" s="37"/>
      <c r="I298" s="37"/>
      <c r="J298" s="38"/>
    </row>
    <row r="299" ht="345">
      <c r="A299" s="29" t="s">
        <v>38</v>
      </c>
      <c r="B299" s="36"/>
      <c r="C299" s="37"/>
      <c r="D299" s="37"/>
      <c r="E299" s="31" t="s">
        <v>444</v>
      </c>
      <c r="F299" s="37"/>
      <c r="G299" s="37"/>
      <c r="H299" s="37"/>
      <c r="I299" s="37"/>
      <c r="J299" s="38"/>
    </row>
    <row r="300">
      <c r="A300" s="29" t="s">
        <v>29</v>
      </c>
      <c r="B300" s="29">
        <v>72</v>
      </c>
      <c r="C300" s="30" t="s">
        <v>445</v>
      </c>
      <c r="D300" s="29" t="s">
        <v>63</v>
      </c>
      <c r="E300" s="31" t="s">
        <v>446</v>
      </c>
      <c r="F300" s="32" t="s">
        <v>110</v>
      </c>
      <c r="G300" s="33">
        <v>4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75">
      <c r="A301" s="29" t="s">
        <v>34</v>
      </c>
      <c r="B301" s="36"/>
      <c r="C301" s="37"/>
      <c r="D301" s="37"/>
      <c r="E301" s="31" t="s">
        <v>447</v>
      </c>
      <c r="F301" s="37"/>
      <c r="G301" s="37"/>
      <c r="H301" s="37"/>
      <c r="I301" s="37"/>
      <c r="J301" s="38"/>
    </row>
    <row r="302">
      <c r="A302" s="29" t="s">
        <v>36</v>
      </c>
      <c r="B302" s="36"/>
      <c r="C302" s="37"/>
      <c r="D302" s="37"/>
      <c r="E302" s="39" t="s">
        <v>448</v>
      </c>
      <c r="F302" s="37"/>
      <c r="G302" s="37"/>
      <c r="H302" s="37"/>
      <c r="I302" s="37"/>
      <c r="J302" s="38"/>
    </row>
    <row r="303" ht="90">
      <c r="A303" s="29" t="s">
        <v>38</v>
      </c>
      <c r="B303" s="36"/>
      <c r="C303" s="37"/>
      <c r="D303" s="37"/>
      <c r="E303" s="31" t="s">
        <v>449</v>
      </c>
      <c r="F303" s="37"/>
      <c r="G303" s="37"/>
      <c r="H303" s="37"/>
      <c r="I303" s="37"/>
      <c r="J303" s="38"/>
    </row>
    <row r="304">
      <c r="A304" s="23" t="s">
        <v>26</v>
      </c>
      <c r="B304" s="24"/>
      <c r="C304" s="25" t="s">
        <v>123</v>
      </c>
      <c r="D304" s="26"/>
      <c r="E304" s="23" t="s">
        <v>124</v>
      </c>
      <c r="F304" s="26"/>
      <c r="G304" s="26"/>
      <c r="H304" s="26"/>
      <c r="I304" s="27">
        <f>SUMIFS(I305:I372,A305:A372,"P")</f>
        <v>0</v>
      </c>
      <c r="J304" s="28"/>
    </row>
    <row r="305" ht="30">
      <c r="A305" s="29" t="s">
        <v>29</v>
      </c>
      <c r="B305" s="29">
        <v>73</v>
      </c>
      <c r="C305" s="30" t="s">
        <v>450</v>
      </c>
      <c r="D305" s="29" t="s">
        <v>31</v>
      </c>
      <c r="E305" s="31" t="s">
        <v>451</v>
      </c>
      <c r="F305" s="32" t="s">
        <v>201</v>
      </c>
      <c r="G305" s="33">
        <v>2.75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34</v>
      </c>
      <c r="B306" s="36"/>
      <c r="C306" s="37"/>
      <c r="D306" s="37"/>
      <c r="E306" s="40" t="s">
        <v>31</v>
      </c>
      <c r="F306" s="37"/>
      <c r="G306" s="37"/>
      <c r="H306" s="37"/>
      <c r="I306" s="37"/>
      <c r="J306" s="38"/>
    </row>
    <row r="307">
      <c r="A307" s="29" t="s">
        <v>36</v>
      </c>
      <c r="B307" s="36"/>
      <c r="C307" s="37"/>
      <c r="D307" s="37"/>
      <c r="E307" s="39" t="s">
        <v>452</v>
      </c>
      <c r="F307" s="37"/>
      <c r="G307" s="37"/>
      <c r="H307" s="37"/>
      <c r="I307" s="37"/>
      <c r="J307" s="38"/>
    </row>
    <row r="308" ht="105">
      <c r="A308" s="29" t="s">
        <v>38</v>
      </c>
      <c r="B308" s="36"/>
      <c r="C308" s="37"/>
      <c r="D308" s="37"/>
      <c r="E308" s="31" t="s">
        <v>453</v>
      </c>
      <c r="F308" s="37"/>
      <c r="G308" s="37"/>
      <c r="H308" s="37"/>
      <c r="I308" s="37"/>
      <c r="J308" s="38"/>
    </row>
    <row r="309">
      <c r="A309" s="29" t="s">
        <v>29</v>
      </c>
      <c r="B309" s="29">
        <v>74</v>
      </c>
      <c r="C309" s="30" t="s">
        <v>454</v>
      </c>
      <c r="D309" s="29" t="s">
        <v>31</v>
      </c>
      <c r="E309" s="31" t="s">
        <v>455</v>
      </c>
      <c r="F309" s="32" t="s">
        <v>201</v>
      </c>
      <c r="G309" s="33">
        <v>6.2000000000000002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34</v>
      </c>
      <c r="B310" s="36"/>
      <c r="C310" s="37"/>
      <c r="D310" s="37"/>
      <c r="E310" s="31" t="s">
        <v>456</v>
      </c>
      <c r="F310" s="37"/>
      <c r="G310" s="37"/>
      <c r="H310" s="37"/>
      <c r="I310" s="37"/>
      <c r="J310" s="38"/>
    </row>
    <row r="311">
      <c r="A311" s="29" t="s">
        <v>36</v>
      </c>
      <c r="B311" s="36"/>
      <c r="C311" s="37"/>
      <c r="D311" s="37"/>
      <c r="E311" s="39" t="s">
        <v>457</v>
      </c>
      <c r="F311" s="37"/>
      <c r="G311" s="37"/>
      <c r="H311" s="37"/>
      <c r="I311" s="37"/>
      <c r="J311" s="38"/>
    </row>
    <row r="312" ht="45">
      <c r="A312" s="29" t="s">
        <v>38</v>
      </c>
      <c r="B312" s="36"/>
      <c r="C312" s="37"/>
      <c r="D312" s="37"/>
      <c r="E312" s="31" t="s">
        <v>458</v>
      </c>
      <c r="F312" s="37"/>
      <c r="G312" s="37"/>
      <c r="H312" s="37"/>
      <c r="I312" s="37"/>
      <c r="J312" s="38"/>
    </row>
    <row r="313">
      <c r="A313" s="29" t="s">
        <v>29</v>
      </c>
      <c r="B313" s="29">
        <v>75</v>
      </c>
      <c r="C313" s="30" t="s">
        <v>459</v>
      </c>
      <c r="D313" s="29" t="s">
        <v>31</v>
      </c>
      <c r="E313" s="31" t="s">
        <v>460</v>
      </c>
      <c r="F313" s="32" t="s">
        <v>201</v>
      </c>
      <c r="G313" s="33">
        <v>19.800000000000001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34</v>
      </c>
      <c r="B314" s="36"/>
      <c r="C314" s="37"/>
      <c r="D314" s="37"/>
      <c r="E314" s="40" t="s">
        <v>31</v>
      </c>
      <c r="F314" s="37"/>
      <c r="G314" s="37"/>
      <c r="H314" s="37"/>
      <c r="I314" s="37"/>
      <c r="J314" s="38"/>
    </row>
    <row r="315">
      <c r="A315" s="29" t="s">
        <v>36</v>
      </c>
      <c r="B315" s="36"/>
      <c r="C315" s="37"/>
      <c r="D315" s="37"/>
      <c r="E315" s="39" t="s">
        <v>461</v>
      </c>
      <c r="F315" s="37"/>
      <c r="G315" s="37"/>
      <c r="H315" s="37"/>
      <c r="I315" s="37"/>
      <c r="J315" s="38"/>
    </row>
    <row r="316" ht="75">
      <c r="A316" s="29" t="s">
        <v>38</v>
      </c>
      <c r="B316" s="36"/>
      <c r="C316" s="37"/>
      <c r="D316" s="37"/>
      <c r="E316" s="31" t="s">
        <v>462</v>
      </c>
      <c r="F316" s="37"/>
      <c r="G316" s="37"/>
      <c r="H316" s="37"/>
      <c r="I316" s="37"/>
      <c r="J316" s="38"/>
    </row>
    <row r="317">
      <c r="A317" s="29" t="s">
        <v>29</v>
      </c>
      <c r="B317" s="29">
        <v>76</v>
      </c>
      <c r="C317" s="30" t="s">
        <v>463</v>
      </c>
      <c r="D317" s="29" t="s">
        <v>31</v>
      </c>
      <c r="E317" s="31" t="s">
        <v>464</v>
      </c>
      <c r="F317" s="32" t="s">
        <v>201</v>
      </c>
      <c r="G317" s="33">
        <v>8.5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34</v>
      </c>
      <c r="B318" s="36"/>
      <c r="C318" s="37"/>
      <c r="D318" s="37"/>
      <c r="E318" s="31" t="s">
        <v>456</v>
      </c>
      <c r="F318" s="37"/>
      <c r="G318" s="37"/>
      <c r="H318" s="37"/>
      <c r="I318" s="37"/>
      <c r="J318" s="38"/>
    </row>
    <row r="319">
      <c r="A319" s="29" t="s">
        <v>36</v>
      </c>
      <c r="B319" s="36"/>
      <c r="C319" s="37"/>
      <c r="D319" s="37"/>
      <c r="E319" s="39" t="s">
        <v>465</v>
      </c>
      <c r="F319" s="37"/>
      <c r="G319" s="37"/>
      <c r="H319" s="37"/>
      <c r="I319" s="37"/>
      <c r="J319" s="38"/>
    </row>
    <row r="320" ht="45">
      <c r="A320" s="29" t="s">
        <v>38</v>
      </c>
      <c r="B320" s="36"/>
      <c r="C320" s="37"/>
      <c r="D320" s="37"/>
      <c r="E320" s="31" t="s">
        <v>458</v>
      </c>
      <c r="F320" s="37"/>
      <c r="G320" s="37"/>
      <c r="H320" s="37"/>
      <c r="I320" s="37"/>
      <c r="J320" s="38"/>
    </row>
    <row r="321">
      <c r="A321" s="29" t="s">
        <v>29</v>
      </c>
      <c r="B321" s="29">
        <v>77</v>
      </c>
      <c r="C321" s="30" t="s">
        <v>466</v>
      </c>
      <c r="D321" s="29" t="s">
        <v>31</v>
      </c>
      <c r="E321" s="31" t="s">
        <v>467</v>
      </c>
      <c r="F321" s="32" t="s">
        <v>110</v>
      </c>
      <c r="G321" s="33">
        <v>2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34</v>
      </c>
      <c r="B322" s="36"/>
      <c r="C322" s="37"/>
      <c r="D322" s="37"/>
      <c r="E322" s="40" t="s">
        <v>31</v>
      </c>
      <c r="F322" s="37"/>
      <c r="G322" s="37"/>
      <c r="H322" s="37"/>
      <c r="I322" s="37"/>
      <c r="J322" s="38"/>
    </row>
    <row r="323">
      <c r="A323" s="29" t="s">
        <v>36</v>
      </c>
      <c r="B323" s="36"/>
      <c r="C323" s="37"/>
      <c r="D323" s="37"/>
      <c r="E323" s="39" t="s">
        <v>468</v>
      </c>
      <c r="F323" s="37"/>
      <c r="G323" s="37"/>
      <c r="H323" s="37"/>
      <c r="I323" s="37"/>
      <c r="J323" s="38"/>
    </row>
    <row r="324" ht="30">
      <c r="A324" s="29" t="s">
        <v>38</v>
      </c>
      <c r="B324" s="36"/>
      <c r="C324" s="37"/>
      <c r="D324" s="37"/>
      <c r="E324" s="31" t="s">
        <v>469</v>
      </c>
      <c r="F324" s="37"/>
      <c r="G324" s="37"/>
      <c r="H324" s="37"/>
      <c r="I324" s="37"/>
      <c r="J324" s="38"/>
    </row>
    <row r="325" ht="30">
      <c r="A325" s="29" t="s">
        <v>29</v>
      </c>
      <c r="B325" s="29">
        <v>78</v>
      </c>
      <c r="C325" s="30" t="s">
        <v>470</v>
      </c>
      <c r="D325" s="29" t="s">
        <v>31</v>
      </c>
      <c r="E325" s="31" t="s">
        <v>471</v>
      </c>
      <c r="F325" s="32" t="s">
        <v>201</v>
      </c>
      <c r="G325" s="33">
        <v>26.899999999999999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34</v>
      </c>
      <c r="B326" s="36"/>
      <c r="C326" s="37"/>
      <c r="D326" s="37"/>
      <c r="E326" s="40" t="s">
        <v>31</v>
      </c>
      <c r="F326" s="37"/>
      <c r="G326" s="37"/>
      <c r="H326" s="37"/>
      <c r="I326" s="37"/>
      <c r="J326" s="38"/>
    </row>
    <row r="327" ht="75">
      <c r="A327" s="29" t="s">
        <v>36</v>
      </c>
      <c r="B327" s="36"/>
      <c r="C327" s="37"/>
      <c r="D327" s="37"/>
      <c r="E327" s="39" t="s">
        <v>472</v>
      </c>
      <c r="F327" s="37"/>
      <c r="G327" s="37"/>
      <c r="H327" s="37"/>
      <c r="I327" s="37"/>
      <c r="J327" s="38"/>
    </row>
    <row r="328" ht="60">
      <c r="A328" s="29" t="s">
        <v>38</v>
      </c>
      <c r="B328" s="36"/>
      <c r="C328" s="37"/>
      <c r="D328" s="37"/>
      <c r="E328" s="31" t="s">
        <v>473</v>
      </c>
      <c r="F328" s="37"/>
      <c r="G328" s="37"/>
      <c r="H328" s="37"/>
      <c r="I328" s="37"/>
      <c r="J328" s="38"/>
    </row>
    <row r="329" ht="30">
      <c r="A329" s="29" t="s">
        <v>29</v>
      </c>
      <c r="B329" s="29">
        <v>79</v>
      </c>
      <c r="C329" s="30" t="s">
        <v>474</v>
      </c>
      <c r="D329" s="29" t="s">
        <v>31</v>
      </c>
      <c r="E329" s="31" t="s">
        <v>475</v>
      </c>
      <c r="F329" s="32" t="s">
        <v>201</v>
      </c>
      <c r="G329" s="33">
        <v>57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34</v>
      </c>
      <c r="B330" s="36"/>
      <c r="C330" s="37"/>
      <c r="D330" s="37"/>
      <c r="E330" s="40" t="s">
        <v>31</v>
      </c>
      <c r="F330" s="37"/>
      <c r="G330" s="37"/>
      <c r="H330" s="37"/>
      <c r="I330" s="37"/>
      <c r="J330" s="38"/>
    </row>
    <row r="331">
      <c r="A331" s="29" t="s">
        <v>36</v>
      </c>
      <c r="B331" s="36"/>
      <c r="C331" s="37"/>
      <c r="D331" s="37"/>
      <c r="E331" s="39" t="s">
        <v>476</v>
      </c>
      <c r="F331" s="37"/>
      <c r="G331" s="37"/>
      <c r="H331" s="37"/>
      <c r="I331" s="37"/>
      <c r="J331" s="38"/>
    </row>
    <row r="332" ht="60">
      <c r="A332" s="29" t="s">
        <v>38</v>
      </c>
      <c r="B332" s="36"/>
      <c r="C332" s="37"/>
      <c r="D332" s="37"/>
      <c r="E332" s="31" t="s">
        <v>473</v>
      </c>
      <c r="F332" s="37"/>
      <c r="G332" s="37"/>
      <c r="H332" s="37"/>
      <c r="I332" s="37"/>
      <c r="J332" s="38"/>
    </row>
    <row r="333">
      <c r="A333" s="29" t="s">
        <v>29</v>
      </c>
      <c r="B333" s="29">
        <v>80</v>
      </c>
      <c r="C333" s="30" t="s">
        <v>477</v>
      </c>
      <c r="D333" s="29" t="s">
        <v>31</v>
      </c>
      <c r="E333" s="31" t="s">
        <v>478</v>
      </c>
      <c r="F333" s="32" t="s">
        <v>201</v>
      </c>
      <c r="G333" s="33">
        <v>39.100000000000001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>
      <c r="A334" s="29" t="s">
        <v>34</v>
      </c>
      <c r="B334" s="36"/>
      <c r="C334" s="37"/>
      <c r="D334" s="37"/>
      <c r="E334" s="40" t="s">
        <v>31</v>
      </c>
      <c r="F334" s="37"/>
      <c r="G334" s="37"/>
      <c r="H334" s="37"/>
      <c r="I334" s="37"/>
      <c r="J334" s="38"/>
    </row>
    <row r="335" ht="45">
      <c r="A335" s="29" t="s">
        <v>36</v>
      </c>
      <c r="B335" s="36"/>
      <c r="C335" s="37"/>
      <c r="D335" s="37"/>
      <c r="E335" s="39" t="s">
        <v>479</v>
      </c>
      <c r="F335" s="37"/>
      <c r="G335" s="37"/>
      <c r="H335" s="37"/>
      <c r="I335" s="37"/>
      <c r="J335" s="38"/>
    </row>
    <row r="336" ht="30">
      <c r="A336" s="29" t="s">
        <v>38</v>
      </c>
      <c r="B336" s="36"/>
      <c r="C336" s="37"/>
      <c r="D336" s="37"/>
      <c r="E336" s="31" t="s">
        <v>480</v>
      </c>
      <c r="F336" s="37"/>
      <c r="G336" s="37"/>
      <c r="H336" s="37"/>
      <c r="I336" s="37"/>
      <c r="J336" s="38"/>
    </row>
    <row r="337">
      <c r="A337" s="29" t="s">
        <v>29</v>
      </c>
      <c r="B337" s="29">
        <v>81</v>
      </c>
      <c r="C337" s="30" t="s">
        <v>481</v>
      </c>
      <c r="D337" s="29" t="s">
        <v>31</v>
      </c>
      <c r="E337" s="31" t="s">
        <v>482</v>
      </c>
      <c r="F337" s="32" t="s">
        <v>201</v>
      </c>
      <c r="G337" s="33">
        <v>5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34</v>
      </c>
      <c r="B338" s="36"/>
      <c r="C338" s="37"/>
      <c r="D338" s="37"/>
      <c r="E338" s="40" t="s">
        <v>31</v>
      </c>
      <c r="F338" s="37"/>
      <c r="G338" s="37"/>
      <c r="H338" s="37"/>
      <c r="I338" s="37"/>
      <c r="J338" s="38"/>
    </row>
    <row r="339">
      <c r="A339" s="29" t="s">
        <v>36</v>
      </c>
      <c r="B339" s="36"/>
      <c r="C339" s="37"/>
      <c r="D339" s="37"/>
      <c r="E339" s="39" t="s">
        <v>483</v>
      </c>
      <c r="F339" s="37"/>
      <c r="G339" s="37"/>
      <c r="H339" s="37"/>
      <c r="I339" s="37"/>
      <c r="J339" s="38"/>
    </row>
    <row r="340" ht="30">
      <c r="A340" s="29" t="s">
        <v>38</v>
      </c>
      <c r="B340" s="36"/>
      <c r="C340" s="37"/>
      <c r="D340" s="37"/>
      <c r="E340" s="31" t="s">
        <v>484</v>
      </c>
      <c r="F340" s="37"/>
      <c r="G340" s="37"/>
      <c r="H340" s="37"/>
      <c r="I340" s="37"/>
      <c r="J340" s="38"/>
    </row>
    <row r="341">
      <c r="A341" s="29" t="s">
        <v>29</v>
      </c>
      <c r="B341" s="29">
        <v>82</v>
      </c>
      <c r="C341" s="30" t="s">
        <v>485</v>
      </c>
      <c r="D341" s="29" t="s">
        <v>31</v>
      </c>
      <c r="E341" s="31" t="s">
        <v>486</v>
      </c>
      <c r="F341" s="32" t="s">
        <v>201</v>
      </c>
      <c r="G341" s="33">
        <v>26.100000000000001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34</v>
      </c>
      <c r="B342" s="36"/>
      <c r="C342" s="37"/>
      <c r="D342" s="37"/>
      <c r="E342" s="40" t="s">
        <v>31</v>
      </c>
      <c r="F342" s="37"/>
      <c r="G342" s="37"/>
      <c r="H342" s="37"/>
      <c r="I342" s="37"/>
      <c r="J342" s="38"/>
    </row>
    <row r="343" ht="45">
      <c r="A343" s="29" t="s">
        <v>36</v>
      </c>
      <c r="B343" s="36"/>
      <c r="C343" s="37"/>
      <c r="D343" s="37"/>
      <c r="E343" s="39" t="s">
        <v>487</v>
      </c>
      <c r="F343" s="37"/>
      <c r="G343" s="37"/>
      <c r="H343" s="37"/>
      <c r="I343" s="37"/>
      <c r="J343" s="38"/>
    </row>
    <row r="344" ht="45">
      <c r="A344" s="29" t="s">
        <v>38</v>
      </c>
      <c r="B344" s="36"/>
      <c r="C344" s="37"/>
      <c r="D344" s="37"/>
      <c r="E344" s="31" t="s">
        <v>488</v>
      </c>
      <c r="F344" s="37"/>
      <c r="G344" s="37"/>
      <c r="H344" s="37"/>
      <c r="I344" s="37"/>
      <c r="J344" s="38"/>
    </row>
    <row r="345">
      <c r="A345" s="29" t="s">
        <v>29</v>
      </c>
      <c r="B345" s="29">
        <v>83</v>
      </c>
      <c r="C345" s="30" t="s">
        <v>489</v>
      </c>
      <c r="D345" s="29" t="s">
        <v>31</v>
      </c>
      <c r="E345" s="31" t="s">
        <v>490</v>
      </c>
      <c r="F345" s="32" t="s">
        <v>110</v>
      </c>
      <c r="G345" s="33">
        <v>2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34</v>
      </c>
      <c r="B346" s="36"/>
      <c r="C346" s="37"/>
      <c r="D346" s="37"/>
      <c r="E346" s="40" t="s">
        <v>31</v>
      </c>
      <c r="F346" s="37"/>
      <c r="G346" s="37"/>
      <c r="H346" s="37"/>
      <c r="I346" s="37"/>
      <c r="J346" s="38"/>
    </row>
    <row r="347">
      <c r="A347" s="29" t="s">
        <v>36</v>
      </c>
      <c r="B347" s="36"/>
      <c r="C347" s="37"/>
      <c r="D347" s="37"/>
      <c r="E347" s="39" t="s">
        <v>491</v>
      </c>
      <c r="F347" s="37"/>
      <c r="G347" s="37"/>
      <c r="H347" s="37"/>
      <c r="I347" s="37"/>
      <c r="J347" s="38"/>
    </row>
    <row r="348" ht="345">
      <c r="A348" s="29" t="s">
        <v>38</v>
      </c>
      <c r="B348" s="36"/>
      <c r="C348" s="37"/>
      <c r="D348" s="37"/>
      <c r="E348" s="31" t="s">
        <v>492</v>
      </c>
      <c r="F348" s="37"/>
      <c r="G348" s="37"/>
      <c r="H348" s="37"/>
      <c r="I348" s="37"/>
      <c r="J348" s="38"/>
    </row>
    <row r="349">
      <c r="A349" s="29" t="s">
        <v>29</v>
      </c>
      <c r="B349" s="29">
        <v>84</v>
      </c>
      <c r="C349" s="30" t="s">
        <v>493</v>
      </c>
      <c r="D349" s="29" t="s">
        <v>31</v>
      </c>
      <c r="E349" s="31" t="s">
        <v>494</v>
      </c>
      <c r="F349" s="32" t="s">
        <v>97</v>
      </c>
      <c r="G349" s="33">
        <v>11.18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34</v>
      </c>
      <c r="B350" s="36"/>
      <c r="C350" s="37"/>
      <c r="D350" s="37"/>
      <c r="E350" s="40" t="s">
        <v>31</v>
      </c>
      <c r="F350" s="37"/>
      <c r="G350" s="37"/>
      <c r="H350" s="37"/>
      <c r="I350" s="37"/>
      <c r="J350" s="38"/>
    </row>
    <row r="351">
      <c r="A351" s="29" t="s">
        <v>36</v>
      </c>
      <c r="B351" s="36"/>
      <c r="C351" s="37"/>
      <c r="D351" s="37"/>
      <c r="E351" s="39" t="s">
        <v>495</v>
      </c>
      <c r="F351" s="37"/>
      <c r="G351" s="37"/>
      <c r="H351" s="37"/>
      <c r="I351" s="37"/>
      <c r="J351" s="38"/>
    </row>
    <row r="352" ht="30">
      <c r="A352" s="29" t="s">
        <v>38</v>
      </c>
      <c r="B352" s="36"/>
      <c r="C352" s="37"/>
      <c r="D352" s="37"/>
      <c r="E352" s="31" t="s">
        <v>496</v>
      </c>
      <c r="F352" s="37"/>
      <c r="G352" s="37"/>
      <c r="H352" s="37"/>
      <c r="I352" s="37"/>
      <c r="J352" s="38"/>
    </row>
    <row r="353">
      <c r="A353" s="29" t="s">
        <v>29</v>
      </c>
      <c r="B353" s="29">
        <v>85</v>
      </c>
      <c r="C353" s="30" t="s">
        <v>497</v>
      </c>
      <c r="D353" s="29" t="s">
        <v>31</v>
      </c>
      <c r="E353" s="31" t="s">
        <v>498</v>
      </c>
      <c r="F353" s="32" t="s">
        <v>195</v>
      </c>
      <c r="G353" s="33">
        <v>24.260999999999999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>
      <c r="A354" s="29" t="s">
        <v>34</v>
      </c>
      <c r="B354" s="36"/>
      <c r="C354" s="37"/>
      <c r="D354" s="37"/>
      <c r="E354" s="31" t="s">
        <v>196</v>
      </c>
      <c r="F354" s="37"/>
      <c r="G354" s="37"/>
      <c r="H354" s="37"/>
      <c r="I354" s="37"/>
      <c r="J354" s="38"/>
    </row>
    <row r="355" ht="90">
      <c r="A355" s="29" t="s">
        <v>36</v>
      </c>
      <c r="B355" s="36"/>
      <c r="C355" s="37"/>
      <c r="D355" s="37"/>
      <c r="E355" s="39" t="s">
        <v>499</v>
      </c>
      <c r="F355" s="37"/>
      <c r="G355" s="37"/>
      <c r="H355" s="37"/>
      <c r="I355" s="37"/>
      <c r="J355" s="38"/>
    </row>
    <row r="356" ht="150">
      <c r="A356" s="29" t="s">
        <v>38</v>
      </c>
      <c r="B356" s="36"/>
      <c r="C356" s="37"/>
      <c r="D356" s="37"/>
      <c r="E356" s="31" t="s">
        <v>500</v>
      </c>
      <c r="F356" s="37"/>
      <c r="G356" s="37"/>
      <c r="H356" s="37"/>
      <c r="I356" s="37"/>
      <c r="J356" s="38"/>
    </row>
    <row r="357">
      <c r="A357" s="29" t="s">
        <v>29</v>
      </c>
      <c r="B357" s="29">
        <v>86</v>
      </c>
      <c r="C357" s="30" t="s">
        <v>501</v>
      </c>
      <c r="D357" s="29" t="s">
        <v>31</v>
      </c>
      <c r="E357" s="31" t="s">
        <v>502</v>
      </c>
      <c r="F357" s="32" t="s">
        <v>195</v>
      </c>
      <c r="G357" s="33">
        <v>9.6750000000000007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>
      <c r="A358" s="29" t="s">
        <v>34</v>
      </c>
      <c r="B358" s="36"/>
      <c r="C358" s="37"/>
      <c r="D358" s="37"/>
      <c r="E358" s="31" t="s">
        <v>196</v>
      </c>
      <c r="F358" s="37"/>
      <c r="G358" s="37"/>
      <c r="H358" s="37"/>
      <c r="I358" s="37"/>
      <c r="J358" s="38"/>
    </row>
    <row r="359" ht="30">
      <c r="A359" s="29" t="s">
        <v>36</v>
      </c>
      <c r="B359" s="36"/>
      <c r="C359" s="37"/>
      <c r="D359" s="37"/>
      <c r="E359" s="39" t="s">
        <v>503</v>
      </c>
      <c r="F359" s="37"/>
      <c r="G359" s="37"/>
      <c r="H359" s="37"/>
      <c r="I359" s="37"/>
      <c r="J359" s="38"/>
    </row>
    <row r="360" ht="150">
      <c r="A360" s="29" t="s">
        <v>38</v>
      </c>
      <c r="B360" s="36"/>
      <c r="C360" s="37"/>
      <c r="D360" s="37"/>
      <c r="E360" s="31" t="s">
        <v>500</v>
      </c>
      <c r="F360" s="37"/>
      <c r="G360" s="37"/>
      <c r="H360" s="37"/>
      <c r="I360" s="37"/>
      <c r="J360" s="38"/>
    </row>
    <row r="361">
      <c r="A361" s="29" t="s">
        <v>29</v>
      </c>
      <c r="B361" s="29">
        <v>87</v>
      </c>
      <c r="C361" s="30" t="s">
        <v>504</v>
      </c>
      <c r="D361" s="29" t="s">
        <v>31</v>
      </c>
      <c r="E361" s="31" t="s">
        <v>505</v>
      </c>
      <c r="F361" s="32" t="s">
        <v>195</v>
      </c>
      <c r="G361" s="33">
        <v>39.146999999999998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34</v>
      </c>
      <c r="B362" s="36"/>
      <c r="C362" s="37"/>
      <c r="D362" s="37"/>
      <c r="E362" s="31" t="s">
        <v>196</v>
      </c>
      <c r="F362" s="37"/>
      <c r="G362" s="37"/>
      <c r="H362" s="37"/>
      <c r="I362" s="37"/>
      <c r="J362" s="38"/>
    </row>
    <row r="363" ht="150">
      <c r="A363" s="29" t="s">
        <v>36</v>
      </c>
      <c r="B363" s="36"/>
      <c r="C363" s="37"/>
      <c r="D363" s="37"/>
      <c r="E363" s="39" t="s">
        <v>506</v>
      </c>
      <c r="F363" s="37"/>
      <c r="G363" s="37"/>
      <c r="H363" s="37"/>
      <c r="I363" s="37"/>
      <c r="J363" s="38"/>
    </row>
    <row r="364" ht="150">
      <c r="A364" s="29" t="s">
        <v>38</v>
      </c>
      <c r="B364" s="36"/>
      <c r="C364" s="37"/>
      <c r="D364" s="37"/>
      <c r="E364" s="31" t="s">
        <v>500</v>
      </c>
      <c r="F364" s="37"/>
      <c r="G364" s="37"/>
      <c r="H364" s="37"/>
      <c r="I364" s="37"/>
      <c r="J364" s="38"/>
    </row>
    <row r="365">
      <c r="A365" s="29" t="s">
        <v>29</v>
      </c>
      <c r="B365" s="29">
        <v>88</v>
      </c>
      <c r="C365" s="30" t="s">
        <v>507</v>
      </c>
      <c r="D365" s="29" t="s">
        <v>31</v>
      </c>
      <c r="E365" s="31" t="s">
        <v>508</v>
      </c>
      <c r="F365" s="32" t="s">
        <v>110</v>
      </c>
      <c r="G365" s="33">
        <v>2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34</v>
      </c>
      <c r="B366" s="36"/>
      <c r="C366" s="37"/>
      <c r="D366" s="37"/>
      <c r="E366" s="31" t="s">
        <v>509</v>
      </c>
      <c r="F366" s="37"/>
      <c r="G366" s="37"/>
      <c r="H366" s="37"/>
      <c r="I366" s="37"/>
      <c r="J366" s="38"/>
    </row>
    <row r="367">
      <c r="A367" s="29" t="s">
        <v>36</v>
      </c>
      <c r="B367" s="36"/>
      <c r="C367" s="37"/>
      <c r="D367" s="37"/>
      <c r="E367" s="39" t="s">
        <v>510</v>
      </c>
      <c r="F367" s="37"/>
      <c r="G367" s="37"/>
      <c r="H367" s="37"/>
      <c r="I367" s="37"/>
      <c r="J367" s="38"/>
    </row>
    <row r="368" ht="60">
      <c r="A368" s="29" t="s">
        <v>38</v>
      </c>
      <c r="B368" s="36"/>
      <c r="C368" s="37"/>
      <c r="D368" s="37"/>
      <c r="E368" s="31" t="s">
        <v>511</v>
      </c>
      <c r="F368" s="37"/>
      <c r="G368" s="37"/>
      <c r="H368" s="37"/>
      <c r="I368" s="37"/>
      <c r="J368" s="38"/>
    </row>
    <row r="369">
      <c r="A369" s="29" t="s">
        <v>29</v>
      </c>
      <c r="B369" s="29">
        <v>89</v>
      </c>
      <c r="C369" s="30" t="s">
        <v>512</v>
      </c>
      <c r="D369" s="29" t="s">
        <v>31</v>
      </c>
      <c r="E369" s="31" t="s">
        <v>513</v>
      </c>
      <c r="F369" s="32" t="s">
        <v>195</v>
      </c>
      <c r="G369" s="33">
        <v>8.4000000000000004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>
      <c r="A370" s="29" t="s">
        <v>34</v>
      </c>
      <c r="B370" s="36"/>
      <c r="C370" s="37"/>
      <c r="D370" s="37"/>
      <c r="E370" s="31" t="s">
        <v>196</v>
      </c>
      <c r="F370" s="37"/>
      <c r="G370" s="37"/>
      <c r="H370" s="37"/>
      <c r="I370" s="37"/>
      <c r="J370" s="38"/>
    </row>
    <row r="371" ht="30">
      <c r="A371" s="29" t="s">
        <v>36</v>
      </c>
      <c r="B371" s="36"/>
      <c r="C371" s="37"/>
      <c r="D371" s="37"/>
      <c r="E371" s="39" t="s">
        <v>514</v>
      </c>
      <c r="F371" s="37"/>
      <c r="G371" s="37"/>
      <c r="H371" s="37"/>
      <c r="I371" s="37"/>
      <c r="J371" s="38"/>
    </row>
    <row r="372" ht="165">
      <c r="A372" s="29" t="s">
        <v>38</v>
      </c>
      <c r="B372" s="41"/>
      <c r="C372" s="42"/>
      <c r="D372" s="42"/>
      <c r="E372" s="31" t="s">
        <v>515</v>
      </c>
      <c r="F372" s="42"/>
      <c r="G372" s="42"/>
      <c r="H372" s="42"/>
      <c r="I372" s="42"/>
      <c r="J37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516</v>
      </c>
      <c r="I3" s="16">
        <f>SUMIFS(I8:I210,A8:A210,"SD")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516</v>
      </c>
      <c r="D4" s="13"/>
      <c r="E4" s="14" t="s">
        <v>517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518</v>
      </c>
      <c r="D8" s="26"/>
      <c r="E8" s="23" t="s">
        <v>519</v>
      </c>
      <c r="F8" s="26"/>
      <c r="G8" s="26"/>
      <c r="H8" s="26"/>
      <c r="I8" s="27">
        <f>SUMIFS(I9:I60,A9:A60,"P")</f>
        <v>0</v>
      </c>
      <c r="J8" s="28"/>
    </row>
    <row r="9">
      <c r="A9" s="29" t="s">
        <v>29</v>
      </c>
      <c r="B9" s="29">
        <v>1</v>
      </c>
      <c r="C9" s="30" t="s">
        <v>520</v>
      </c>
      <c r="D9" s="29" t="s">
        <v>31</v>
      </c>
      <c r="E9" s="31" t="s">
        <v>521</v>
      </c>
      <c r="F9" s="32" t="s">
        <v>522</v>
      </c>
      <c r="G9" s="33">
        <v>78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0" t="s">
        <v>31</v>
      </c>
      <c r="F10" s="37"/>
      <c r="G10" s="37"/>
      <c r="H10" s="37"/>
      <c r="I10" s="37"/>
      <c r="J10" s="38"/>
    </row>
    <row r="11" ht="45">
      <c r="A11" s="29" t="s">
        <v>36</v>
      </c>
      <c r="B11" s="36"/>
      <c r="C11" s="37"/>
      <c r="D11" s="37"/>
      <c r="E11" s="39" t="s">
        <v>523</v>
      </c>
      <c r="F11" s="37"/>
      <c r="G11" s="37"/>
      <c r="H11" s="37"/>
      <c r="I11" s="37"/>
      <c r="J11" s="38"/>
    </row>
    <row r="12">
      <c r="A12" s="29" t="s">
        <v>38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524</v>
      </c>
      <c r="D13" s="29" t="s">
        <v>31</v>
      </c>
      <c r="E13" s="31" t="s">
        <v>525</v>
      </c>
      <c r="F13" s="32" t="s">
        <v>526</v>
      </c>
      <c r="G13" s="33">
        <v>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0" t="s">
        <v>31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527</v>
      </c>
      <c r="F15" s="37"/>
      <c r="G15" s="37"/>
      <c r="H15" s="37"/>
      <c r="I15" s="37"/>
      <c r="J15" s="38"/>
    </row>
    <row r="16">
      <c r="A16" s="29" t="s">
        <v>38</v>
      </c>
      <c r="B16" s="36"/>
      <c r="C16" s="37"/>
      <c r="D16" s="37"/>
      <c r="E16" s="40" t="s">
        <v>31</v>
      </c>
      <c r="F16" s="37"/>
      <c r="G16" s="37"/>
      <c r="H16" s="37"/>
      <c r="I16" s="37"/>
      <c r="J16" s="38"/>
    </row>
    <row r="17" ht="30">
      <c r="A17" s="29" t="s">
        <v>29</v>
      </c>
      <c r="B17" s="29">
        <v>9</v>
      </c>
      <c r="C17" s="30" t="s">
        <v>528</v>
      </c>
      <c r="D17" s="29" t="s">
        <v>31</v>
      </c>
      <c r="E17" s="31" t="s">
        <v>529</v>
      </c>
      <c r="F17" s="32" t="s">
        <v>522</v>
      </c>
      <c r="G17" s="33">
        <v>78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 ht="45">
      <c r="A19" s="29" t="s">
        <v>36</v>
      </c>
      <c r="B19" s="36"/>
      <c r="C19" s="37"/>
      <c r="D19" s="37"/>
      <c r="E19" s="39" t="s">
        <v>530</v>
      </c>
      <c r="F19" s="37"/>
      <c r="G19" s="37"/>
      <c r="H19" s="37"/>
      <c r="I19" s="37"/>
      <c r="J19" s="38"/>
    </row>
    <row r="20">
      <c r="A20" s="29" t="s">
        <v>38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>
      <c r="A21" s="29" t="s">
        <v>29</v>
      </c>
      <c r="B21" s="29">
        <v>10</v>
      </c>
      <c r="C21" s="30" t="s">
        <v>531</v>
      </c>
      <c r="D21" s="29" t="s">
        <v>31</v>
      </c>
      <c r="E21" s="31" t="s">
        <v>532</v>
      </c>
      <c r="F21" s="32" t="s">
        <v>533</v>
      </c>
      <c r="G21" s="33">
        <v>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30">
      <c r="A23" s="29" t="s">
        <v>36</v>
      </c>
      <c r="B23" s="36"/>
      <c r="C23" s="37"/>
      <c r="D23" s="37"/>
      <c r="E23" s="39" t="s">
        <v>534</v>
      </c>
      <c r="F23" s="37"/>
      <c r="G23" s="37"/>
      <c r="H23" s="37"/>
      <c r="I23" s="37"/>
      <c r="J23" s="38"/>
    </row>
    <row r="24">
      <c r="A24" s="29" t="s">
        <v>38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11</v>
      </c>
      <c r="C25" s="30" t="s">
        <v>535</v>
      </c>
      <c r="D25" s="29" t="s">
        <v>31</v>
      </c>
      <c r="E25" s="31" t="s">
        <v>536</v>
      </c>
      <c r="F25" s="32" t="s">
        <v>533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 ht="30">
      <c r="A27" s="29" t="s">
        <v>36</v>
      </c>
      <c r="B27" s="36"/>
      <c r="C27" s="37"/>
      <c r="D27" s="37"/>
      <c r="E27" s="39" t="s">
        <v>537</v>
      </c>
      <c r="F27" s="37"/>
      <c r="G27" s="37"/>
      <c r="H27" s="37"/>
      <c r="I27" s="37"/>
      <c r="J27" s="38"/>
    </row>
    <row r="28">
      <c r="A28" s="29" t="s">
        <v>38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>
      <c r="A29" s="29" t="s">
        <v>29</v>
      </c>
      <c r="B29" s="29">
        <v>12</v>
      </c>
      <c r="C29" s="30" t="s">
        <v>538</v>
      </c>
      <c r="D29" s="29" t="s">
        <v>31</v>
      </c>
      <c r="E29" s="31" t="s">
        <v>539</v>
      </c>
      <c r="F29" s="32" t="s">
        <v>533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40" t="s">
        <v>31</v>
      </c>
      <c r="F30" s="37"/>
      <c r="G30" s="37"/>
      <c r="H30" s="37"/>
      <c r="I30" s="37"/>
      <c r="J30" s="38"/>
    </row>
    <row r="31" ht="30">
      <c r="A31" s="29" t="s">
        <v>36</v>
      </c>
      <c r="B31" s="36"/>
      <c r="C31" s="37"/>
      <c r="D31" s="37"/>
      <c r="E31" s="39" t="s">
        <v>537</v>
      </c>
      <c r="F31" s="37"/>
      <c r="G31" s="37"/>
      <c r="H31" s="37"/>
      <c r="I31" s="37"/>
      <c r="J31" s="38"/>
    </row>
    <row r="32">
      <c r="A32" s="29" t="s">
        <v>38</v>
      </c>
      <c r="B32" s="36"/>
      <c r="C32" s="37"/>
      <c r="D32" s="37"/>
      <c r="E32" s="40" t="s">
        <v>31</v>
      </c>
      <c r="F32" s="37"/>
      <c r="G32" s="37"/>
      <c r="H32" s="37"/>
      <c r="I32" s="37"/>
      <c r="J32" s="38"/>
    </row>
    <row r="33">
      <c r="A33" s="29" t="s">
        <v>29</v>
      </c>
      <c r="B33" s="29">
        <v>13</v>
      </c>
      <c r="C33" s="30" t="s">
        <v>540</v>
      </c>
      <c r="D33" s="29" t="s">
        <v>31</v>
      </c>
      <c r="E33" s="31" t="s">
        <v>541</v>
      </c>
      <c r="F33" s="32" t="s">
        <v>533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40" t="s">
        <v>31</v>
      </c>
      <c r="F34" s="37"/>
      <c r="G34" s="37"/>
      <c r="H34" s="37"/>
      <c r="I34" s="37"/>
      <c r="J34" s="38"/>
    </row>
    <row r="35" ht="30">
      <c r="A35" s="29" t="s">
        <v>36</v>
      </c>
      <c r="B35" s="36"/>
      <c r="C35" s="37"/>
      <c r="D35" s="37"/>
      <c r="E35" s="39" t="s">
        <v>537</v>
      </c>
      <c r="F35" s="37"/>
      <c r="G35" s="37"/>
      <c r="H35" s="37"/>
      <c r="I35" s="37"/>
      <c r="J35" s="38"/>
    </row>
    <row r="36">
      <c r="A36" s="29" t="s">
        <v>38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21</v>
      </c>
      <c r="C37" s="30" t="s">
        <v>542</v>
      </c>
      <c r="D37" s="29" t="s">
        <v>31</v>
      </c>
      <c r="E37" s="31" t="s">
        <v>543</v>
      </c>
      <c r="F37" s="32" t="s">
        <v>522</v>
      </c>
      <c r="G37" s="33">
        <v>94.299999999999997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0" t="s">
        <v>31</v>
      </c>
      <c r="F38" s="37"/>
      <c r="G38" s="37"/>
      <c r="H38" s="37"/>
      <c r="I38" s="37"/>
      <c r="J38" s="38"/>
    </row>
    <row r="39" ht="45">
      <c r="A39" s="29" t="s">
        <v>36</v>
      </c>
      <c r="B39" s="36"/>
      <c r="C39" s="37"/>
      <c r="D39" s="37"/>
      <c r="E39" s="39" t="s">
        <v>544</v>
      </c>
      <c r="F39" s="37"/>
      <c r="G39" s="37"/>
      <c r="H39" s="37"/>
      <c r="I39" s="37"/>
      <c r="J39" s="38"/>
    </row>
    <row r="40">
      <c r="A40" s="29" t="s">
        <v>38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30">
      <c r="A41" s="29" t="s">
        <v>29</v>
      </c>
      <c r="B41" s="29">
        <v>23</v>
      </c>
      <c r="C41" s="30" t="s">
        <v>545</v>
      </c>
      <c r="D41" s="29" t="s">
        <v>31</v>
      </c>
      <c r="E41" s="31" t="s">
        <v>546</v>
      </c>
      <c r="F41" s="32" t="s">
        <v>522</v>
      </c>
      <c r="G41" s="33">
        <v>78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40" t="s">
        <v>31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9" t="s">
        <v>547</v>
      </c>
      <c r="F43" s="37"/>
      <c r="G43" s="37"/>
      <c r="H43" s="37"/>
      <c r="I43" s="37"/>
      <c r="J43" s="38"/>
    </row>
    <row r="44">
      <c r="A44" s="29" t="s">
        <v>38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>
      <c r="A45" s="29" t="s">
        <v>29</v>
      </c>
      <c r="B45" s="29">
        <v>24</v>
      </c>
      <c r="C45" s="30" t="s">
        <v>548</v>
      </c>
      <c r="D45" s="29" t="s">
        <v>31</v>
      </c>
      <c r="E45" s="31" t="s">
        <v>549</v>
      </c>
      <c r="F45" s="32" t="s">
        <v>550</v>
      </c>
      <c r="G45" s="33">
        <v>48.359999999999999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0" t="s">
        <v>31</v>
      </c>
      <c r="F46" s="37"/>
      <c r="G46" s="37"/>
      <c r="H46" s="37"/>
      <c r="I46" s="37"/>
      <c r="J46" s="38"/>
    </row>
    <row r="47" ht="30">
      <c r="A47" s="29" t="s">
        <v>36</v>
      </c>
      <c r="B47" s="36"/>
      <c r="C47" s="37"/>
      <c r="D47" s="37"/>
      <c r="E47" s="39" t="s">
        <v>551</v>
      </c>
      <c r="F47" s="37"/>
      <c r="G47" s="37"/>
      <c r="H47" s="37"/>
      <c r="I47" s="37"/>
      <c r="J47" s="38"/>
    </row>
    <row r="48">
      <c r="A48" s="29" t="s">
        <v>38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>
      <c r="A49" s="29" t="s">
        <v>29</v>
      </c>
      <c r="B49" s="29">
        <v>25</v>
      </c>
      <c r="C49" s="30" t="s">
        <v>552</v>
      </c>
      <c r="D49" s="29" t="s">
        <v>31</v>
      </c>
      <c r="E49" s="31" t="s">
        <v>553</v>
      </c>
      <c r="F49" s="32" t="s">
        <v>533</v>
      </c>
      <c r="G49" s="33">
        <v>6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 ht="30">
      <c r="A51" s="29" t="s">
        <v>36</v>
      </c>
      <c r="B51" s="36"/>
      <c r="C51" s="37"/>
      <c r="D51" s="37"/>
      <c r="E51" s="39" t="s">
        <v>534</v>
      </c>
      <c r="F51" s="37"/>
      <c r="G51" s="37"/>
      <c r="H51" s="37"/>
      <c r="I51" s="37"/>
      <c r="J51" s="38"/>
    </row>
    <row r="52">
      <c r="A52" s="29" t="s">
        <v>38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30">
      <c r="A53" s="29" t="s">
        <v>29</v>
      </c>
      <c r="B53" s="29">
        <v>48</v>
      </c>
      <c r="C53" s="30" t="s">
        <v>554</v>
      </c>
      <c r="D53" s="29" t="s">
        <v>31</v>
      </c>
      <c r="E53" s="31" t="s">
        <v>555</v>
      </c>
      <c r="F53" s="32" t="s">
        <v>522</v>
      </c>
      <c r="G53" s="33">
        <v>82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0" t="s">
        <v>31</v>
      </c>
      <c r="F54" s="37"/>
      <c r="G54" s="37"/>
      <c r="H54" s="37"/>
      <c r="I54" s="37"/>
      <c r="J54" s="38"/>
    </row>
    <row r="55" ht="45">
      <c r="A55" s="29" t="s">
        <v>36</v>
      </c>
      <c r="B55" s="36"/>
      <c r="C55" s="37"/>
      <c r="D55" s="37"/>
      <c r="E55" s="39" t="s">
        <v>556</v>
      </c>
      <c r="F55" s="37"/>
      <c r="G55" s="37"/>
      <c r="H55" s="37"/>
      <c r="I55" s="37"/>
      <c r="J55" s="38"/>
    </row>
    <row r="56">
      <c r="A56" s="29" t="s">
        <v>38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>
      <c r="A57" s="29" t="s">
        <v>29</v>
      </c>
      <c r="B57" s="29">
        <v>50</v>
      </c>
      <c r="C57" s="30" t="s">
        <v>557</v>
      </c>
      <c r="D57" s="29" t="s">
        <v>31</v>
      </c>
      <c r="E57" s="31" t="s">
        <v>558</v>
      </c>
      <c r="F57" s="32" t="s">
        <v>522</v>
      </c>
      <c r="G57" s="33">
        <v>78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0" t="s">
        <v>31</v>
      </c>
      <c r="F58" s="37"/>
      <c r="G58" s="37"/>
      <c r="H58" s="37"/>
      <c r="I58" s="37"/>
      <c r="J58" s="38"/>
    </row>
    <row r="59" ht="30">
      <c r="A59" s="29" t="s">
        <v>36</v>
      </c>
      <c r="B59" s="36"/>
      <c r="C59" s="37"/>
      <c r="D59" s="37"/>
      <c r="E59" s="39" t="s">
        <v>547</v>
      </c>
      <c r="F59" s="37"/>
      <c r="G59" s="37"/>
      <c r="H59" s="37"/>
      <c r="I59" s="37"/>
      <c r="J59" s="38"/>
    </row>
    <row r="60">
      <c r="A60" s="29" t="s">
        <v>38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>
      <c r="A61" s="23" t="s">
        <v>26</v>
      </c>
      <c r="B61" s="24"/>
      <c r="C61" s="25" t="s">
        <v>559</v>
      </c>
      <c r="D61" s="26"/>
      <c r="E61" s="23" t="s">
        <v>560</v>
      </c>
      <c r="F61" s="26"/>
      <c r="G61" s="26"/>
      <c r="H61" s="26"/>
      <c r="I61" s="27">
        <f>SUMIFS(I62:I141,A62:A141,"P")</f>
        <v>0</v>
      </c>
      <c r="J61" s="28"/>
    </row>
    <row r="62" ht="30">
      <c r="A62" s="29" t="s">
        <v>29</v>
      </c>
      <c r="B62" s="29">
        <v>3</v>
      </c>
      <c r="C62" s="30" t="s">
        <v>561</v>
      </c>
      <c r="D62" s="29" t="s">
        <v>31</v>
      </c>
      <c r="E62" s="31" t="s">
        <v>562</v>
      </c>
      <c r="F62" s="32" t="s">
        <v>533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0" t="s">
        <v>31</v>
      </c>
      <c r="F63" s="37"/>
      <c r="G63" s="37"/>
      <c r="H63" s="37"/>
      <c r="I63" s="37"/>
      <c r="J63" s="38"/>
    </row>
    <row r="64" ht="30">
      <c r="A64" s="29" t="s">
        <v>36</v>
      </c>
      <c r="B64" s="36"/>
      <c r="C64" s="37"/>
      <c r="D64" s="37"/>
      <c r="E64" s="39" t="s">
        <v>537</v>
      </c>
      <c r="F64" s="37"/>
      <c r="G64" s="37"/>
      <c r="H64" s="37"/>
      <c r="I64" s="37"/>
      <c r="J64" s="38"/>
    </row>
    <row r="65">
      <c r="A65" s="29" t="s">
        <v>38</v>
      </c>
      <c r="B65" s="36"/>
      <c r="C65" s="37"/>
      <c r="D65" s="37"/>
      <c r="E65" s="40" t="s">
        <v>31</v>
      </c>
      <c r="F65" s="37"/>
      <c r="G65" s="37"/>
      <c r="H65" s="37"/>
      <c r="I65" s="37"/>
      <c r="J65" s="38"/>
    </row>
    <row r="66" ht="30">
      <c r="A66" s="29" t="s">
        <v>29</v>
      </c>
      <c r="B66" s="29">
        <v>4</v>
      </c>
      <c r="C66" s="30" t="s">
        <v>563</v>
      </c>
      <c r="D66" s="29" t="s">
        <v>31</v>
      </c>
      <c r="E66" s="31" t="s">
        <v>564</v>
      </c>
      <c r="F66" s="32" t="s">
        <v>533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 ht="30">
      <c r="A68" s="29" t="s">
        <v>36</v>
      </c>
      <c r="B68" s="36"/>
      <c r="C68" s="37"/>
      <c r="D68" s="37"/>
      <c r="E68" s="39" t="s">
        <v>537</v>
      </c>
      <c r="F68" s="37"/>
      <c r="G68" s="37"/>
      <c r="H68" s="37"/>
      <c r="I68" s="37"/>
      <c r="J68" s="38"/>
    </row>
    <row r="69">
      <c r="A69" s="29" t="s">
        <v>38</v>
      </c>
      <c r="B69" s="36"/>
      <c r="C69" s="37"/>
      <c r="D69" s="37"/>
      <c r="E69" s="40" t="s">
        <v>31</v>
      </c>
      <c r="F69" s="37"/>
      <c r="G69" s="37"/>
      <c r="H69" s="37"/>
      <c r="I69" s="37"/>
      <c r="J69" s="38"/>
    </row>
    <row r="70">
      <c r="A70" s="29" t="s">
        <v>29</v>
      </c>
      <c r="B70" s="29">
        <v>5</v>
      </c>
      <c r="C70" s="30" t="s">
        <v>565</v>
      </c>
      <c r="D70" s="29" t="s">
        <v>31</v>
      </c>
      <c r="E70" s="31" t="s">
        <v>566</v>
      </c>
      <c r="F70" s="32" t="s">
        <v>533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40" t="s">
        <v>31</v>
      </c>
      <c r="F71" s="37"/>
      <c r="G71" s="37"/>
      <c r="H71" s="37"/>
      <c r="I71" s="37"/>
      <c r="J71" s="38"/>
    </row>
    <row r="72" ht="30">
      <c r="A72" s="29" t="s">
        <v>36</v>
      </c>
      <c r="B72" s="36"/>
      <c r="C72" s="37"/>
      <c r="D72" s="37"/>
      <c r="E72" s="39" t="s">
        <v>537</v>
      </c>
      <c r="F72" s="37"/>
      <c r="G72" s="37"/>
      <c r="H72" s="37"/>
      <c r="I72" s="37"/>
      <c r="J72" s="38"/>
    </row>
    <row r="73">
      <c r="A73" s="29" t="s">
        <v>38</v>
      </c>
      <c r="B73" s="36"/>
      <c r="C73" s="37"/>
      <c r="D73" s="37"/>
      <c r="E73" s="40" t="s">
        <v>31</v>
      </c>
      <c r="F73" s="37"/>
      <c r="G73" s="37"/>
      <c r="H73" s="37"/>
      <c r="I73" s="37"/>
      <c r="J73" s="38"/>
    </row>
    <row r="74" ht="30">
      <c r="A74" s="29" t="s">
        <v>29</v>
      </c>
      <c r="B74" s="29">
        <v>6</v>
      </c>
      <c r="C74" s="30" t="s">
        <v>567</v>
      </c>
      <c r="D74" s="29" t="s">
        <v>31</v>
      </c>
      <c r="E74" s="31" t="s">
        <v>568</v>
      </c>
      <c r="F74" s="32" t="s">
        <v>533</v>
      </c>
      <c r="G74" s="33">
        <v>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0" t="s">
        <v>31</v>
      </c>
      <c r="F75" s="37"/>
      <c r="G75" s="37"/>
      <c r="H75" s="37"/>
      <c r="I75" s="37"/>
      <c r="J75" s="38"/>
    </row>
    <row r="76" ht="30">
      <c r="A76" s="29" t="s">
        <v>36</v>
      </c>
      <c r="B76" s="36"/>
      <c r="C76" s="37"/>
      <c r="D76" s="37"/>
      <c r="E76" s="39" t="s">
        <v>537</v>
      </c>
      <c r="F76" s="37"/>
      <c r="G76" s="37"/>
      <c r="H76" s="37"/>
      <c r="I76" s="37"/>
      <c r="J76" s="38"/>
    </row>
    <row r="77">
      <c r="A77" s="29" t="s">
        <v>38</v>
      </c>
      <c r="B77" s="36"/>
      <c r="C77" s="37"/>
      <c r="D77" s="37"/>
      <c r="E77" s="40" t="s">
        <v>31</v>
      </c>
      <c r="F77" s="37"/>
      <c r="G77" s="37"/>
      <c r="H77" s="37"/>
      <c r="I77" s="37"/>
      <c r="J77" s="38"/>
    </row>
    <row r="78" ht="30">
      <c r="A78" s="29" t="s">
        <v>29</v>
      </c>
      <c r="B78" s="29">
        <v>7</v>
      </c>
      <c r="C78" s="30" t="s">
        <v>569</v>
      </c>
      <c r="D78" s="29" t="s">
        <v>31</v>
      </c>
      <c r="E78" s="31" t="s">
        <v>570</v>
      </c>
      <c r="F78" s="32" t="s">
        <v>533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0" t="s">
        <v>31</v>
      </c>
      <c r="F79" s="37"/>
      <c r="G79" s="37"/>
      <c r="H79" s="37"/>
      <c r="I79" s="37"/>
      <c r="J79" s="38"/>
    </row>
    <row r="80" ht="30">
      <c r="A80" s="29" t="s">
        <v>36</v>
      </c>
      <c r="B80" s="36"/>
      <c r="C80" s="37"/>
      <c r="D80" s="37"/>
      <c r="E80" s="39" t="s">
        <v>537</v>
      </c>
      <c r="F80" s="37"/>
      <c r="G80" s="37"/>
      <c r="H80" s="37"/>
      <c r="I80" s="37"/>
      <c r="J80" s="38"/>
    </row>
    <row r="81">
      <c r="A81" s="29" t="s">
        <v>38</v>
      </c>
      <c r="B81" s="36"/>
      <c r="C81" s="37"/>
      <c r="D81" s="37"/>
      <c r="E81" s="40" t="s">
        <v>31</v>
      </c>
      <c r="F81" s="37"/>
      <c r="G81" s="37"/>
      <c r="H81" s="37"/>
      <c r="I81" s="37"/>
      <c r="J81" s="38"/>
    </row>
    <row r="82">
      <c r="A82" s="29" t="s">
        <v>29</v>
      </c>
      <c r="B82" s="29">
        <v>8</v>
      </c>
      <c r="C82" s="30" t="s">
        <v>571</v>
      </c>
      <c r="D82" s="29" t="s">
        <v>31</v>
      </c>
      <c r="E82" s="31" t="s">
        <v>572</v>
      </c>
      <c r="F82" s="32" t="s">
        <v>533</v>
      </c>
      <c r="G82" s="33">
        <v>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0" t="s">
        <v>31</v>
      </c>
      <c r="F83" s="37"/>
      <c r="G83" s="37"/>
      <c r="H83" s="37"/>
      <c r="I83" s="37"/>
      <c r="J83" s="38"/>
    </row>
    <row r="84" ht="30">
      <c r="A84" s="29" t="s">
        <v>36</v>
      </c>
      <c r="B84" s="36"/>
      <c r="C84" s="37"/>
      <c r="D84" s="37"/>
      <c r="E84" s="39" t="s">
        <v>573</v>
      </c>
      <c r="F84" s="37"/>
      <c r="G84" s="37"/>
      <c r="H84" s="37"/>
      <c r="I84" s="37"/>
      <c r="J84" s="38"/>
    </row>
    <row r="85">
      <c r="A85" s="29" t="s">
        <v>38</v>
      </c>
      <c r="B85" s="36"/>
      <c r="C85" s="37"/>
      <c r="D85" s="37"/>
      <c r="E85" s="40" t="s">
        <v>31</v>
      </c>
      <c r="F85" s="37"/>
      <c r="G85" s="37"/>
      <c r="H85" s="37"/>
      <c r="I85" s="37"/>
      <c r="J85" s="38"/>
    </row>
    <row r="86">
      <c r="A86" s="29" t="s">
        <v>29</v>
      </c>
      <c r="B86" s="29">
        <v>14</v>
      </c>
      <c r="C86" s="30" t="s">
        <v>574</v>
      </c>
      <c r="D86" s="29" t="s">
        <v>31</v>
      </c>
      <c r="E86" s="31" t="s">
        <v>575</v>
      </c>
      <c r="F86" s="32" t="s">
        <v>576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0" t="s">
        <v>31</v>
      </c>
      <c r="F87" s="37"/>
      <c r="G87" s="37"/>
      <c r="H87" s="37"/>
      <c r="I87" s="37"/>
      <c r="J87" s="38"/>
    </row>
    <row r="88" ht="30">
      <c r="A88" s="29" t="s">
        <v>36</v>
      </c>
      <c r="B88" s="36"/>
      <c r="C88" s="37"/>
      <c r="D88" s="37"/>
      <c r="E88" s="39" t="s">
        <v>537</v>
      </c>
      <c r="F88" s="37"/>
      <c r="G88" s="37"/>
      <c r="H88" s="37"/>
      <c r="I88" s="37"/>
      <c r="J88" s="38"/>
    </row>
    <row r="89">
      <c r="A89" s="29" t="s">
        <v>38</v>
      </c>
      <c r="B89" s="36"/>
      <c r="C89" s="37"/>
      <c r="D89" s="37"/>
      <c r="E89" s="40" t="s">
        <v>31</v>
      </c>
      <c r="F89" s="37"/>
      <c r="G89" s="37"/>
      <c r="H89" s="37"/>
      <c r="I89" s="37"/>
      <c r="J89" s="38"/>
    </row>
    <row r="90">
      <c r="A90" s="29" t="s">
        <v>29</v>
      </c>
      <c r="B90" s="29">
        <v>15</v>
      </c>
      <c r="C90" s="30" t="s">
        <v>577</v>
      </c>
      <c r="D90" s="29" t="s">
        <v>31</v>
      </c>
      <c r="E90" s="31" t="s">
        <v>578</v>
      </c>
      <c r="F90" s="32" t="s">
        <v>533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0" t="s">
        <v>31</v>
      </c>
      <c r="F91" s="37"/>
      <c r="G91" s="37"/>
      <c r="H91" s="37"/>
      <c r="I91" s="37"/>
      <c r="J91" s="38"/>
    </row>
    <row r="92" ht="30">
      <c r="A92" s="29" t="s">
        <v>36</v>
      </c>
      <c r="B92" s="36"/>
      <c r="C92" s="37"/>
      <c r="D92" s="37"/>
      <c r="E92" s="39" t="s">
        <v>537</v>
      </c>
      <c r="F92" s="37"/>
      <c r="G92" s="37"/>
      <c r="H92" s="37"/>
      <c r="I92" s="37"/>
      <c r="J92" s="38"/>
    </row>
    <row r="93">
      <c r="A93" s="29" t="s">
        <v>38</v>
      </c>
      <c r="B93" s="36"/>
      <c r="C93" s="37"/>
      <c r="D93" s="37"/>
      <c r="E93" s="40" t="s">
        <v>31</v>
      </c>
      <c r="F93" s="37"/>
      <c r="G93" s="37"/>
      <c r="H93" s="37"/>
      <c r="I93" s="37"/>
      <c r="J93" s="38"/>
    </row>
    <row r="94" ht="30">
      <c r="A94" s="29" t="s">
        <v>29</v>
      </c>
      <c r="B94" s="29">
        <v>16</v>
      </c>
      <c r="C94" s="30" t="s">
        <v>579</v>
      </c>
      <c r="D94" s="29" t="s">
        <v>31</v>
      </c>
      <c r="E94" s="31" t="s">
        <v>580</v>
      </c>
      <c r="F94" s="32" t="s">
        <v>522</v>
      </c>
      <c r="G94" s="33">
        <v>70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0" t="s">
        <v>31</v>
      </c>
      <c r="F95" s="37"/>
      <c r="G95" s="37"/>
      <c r="H95" s="37"/>
      <c r="I95" s="37"/>
      <c r="J95" s="38"/>
    </row>
    <row r="96" ht="30">
      <c r="A96" s="29" t="s">
        <v>36</v>
      </c>
      <c r="B96" s="36"/>
      <c r="C96" s="37"/>
      <c r="D96" s="37"/>
      <c r="E96" s="39" t="s">
        <v>581</v>
      </c>
      <c r="F96" s="37"/>
      <c r="G96" s="37"/>
      <c r="H96" s="37"/>
      <c r="I96" s="37"/>
      <c r="J96" s="38"/>
    </row>
    <row r="97">
      <c r="A97" s="29" t="s">
        <v>38</v>
      </c>
      <c r="B97" s="36"/>
      <c r="C97" s="37"/>
      <c r="D97" s="37"/>
      <c r="E97" s="40" t="s">
        <v>31</v>
      </c>
      <c r="F97" s="37"/>
      <c r="G97" s="37"/>
      <c r="H97" s="37"/>
      <c r="I97" s="37"/>
      <c r="J97" s="38"/>
    </row>
    <row r="98" ht="30">
      <c r="A98" s="29" t="s">
        <v>29</v>
      </c>
      <c r="B98" s="29">
        <v>17</v>
      </c>
      <c r="C98" s="30" t="s">
        <v>582</v>
      </c>
      <c r="D98" s="29" t="s">
        <v>31</v>
      </c>
      <c r="E98" s="31" t="s">
        <v>583</v>
      </c>
      <c r="F98" s="32" t="s">
        <v>522</v>
      </c>
      <c r="G98" s="33">
        <v>70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0" t="s">
        <v>31</v>
      </c>
      <c r="F99" s="37"/>
      <c r="G99" s="37"/>
      <c r="H99" s="37"/>
      <c r="I99" s="37"/>
      <c r="J99" s="38"/>
    </row>
    <row r="100" ht="30">
      <c r="A100" s="29" t="s">
        <v>36</v>
      </c>
      <c r="B100" s="36"/>
      <c r="C100" s="37"/>
      <c r="D100" s="37"/>
      <c r="E100" s="39" t="s">
        <v>581</v>
      </c>
      <c r="F100" s="37"/>
      <c r="G100" s="37"/>
      <c r="H100" s="37"/>
      <c r="I100" s="37"/>
      <c r="J100" s="38"/>
    </row>
    <row r="101">
      <c r="A101" s="29" t="s">
        <v>38</v>
      </c>
      <c r="B101" s="36"/>
      <c r="C101" s="37"/>
      <c r="D101" s="37"/>
      <c r="E101" s="40" t="s">
        <v>31</v>
      </c>
      <c r="F101" s="37"/>
      <c r="G101" s="37"/>
      <c r="H101" s="37"/>
      <c r="I101" s="37"/>
      <c r="J101" s="38"/>
    </row>
    <row r="102">
      <c r="A102" s="29" t="s">
        <v>29</v>
      </c>
      <c r="B102" s="29">
        <v>18</v>
      </c>
      <c r="C102" s="30" t="s">
        <v>584</v>
      </c>
      <c r="D102" s="29" t="s">
        <v>31</v>
      </c>
      <c r="E102" s="31" t="s">
        <v>585</v>
      </c>
      <c r="F102" s="32" t="s">
        <v>526</v>
      </c>
      <c r="G102" s="33">
        <v>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0" t="s">
        <v>31</v>
      </c>
      <c r="F103" s="37"/>
      <c r="G103" s="37"/>
      <c r="H103" s="37"/>
      <c r="I103" s="37"/>
      <c r="J103" s="38"/>
    </row>
    <row r="104" ht="30">
      <c r="A104" s="29" t="s">
        <v>36</v>
      </c>
      <c r="B104" s="36"/>
      <c r="C104" s="37"/>
      <c r="D104" s="37"/>
      <c r="E104" s="39" t="s">
        <v>537</v>
      </c>
      <c r="F104" s="37"/>
      <c r="G104" s="37"/>
      <c r="H104" s="37"/>
      <c r="I104" s="37"/>
      <c r="J104" s="38"/>
    </row>
    <row r="105">
      <c r="A105" s="29" t="s">
        <v>38</v>
      </c>
      <c r="B105" s="36"/>
      <c r="C105" s="37"/>
      <c r="D105" s="37"/>
      <c r="E105" s="40" t="s">
        <v>31</v>
      </c>
      <c r="F105" s="37"/>
      <c r="G105" s="37"/>
      <c r="H105" s="37"/>
      <c r="I105" s="37"/>
      <c r="J105" s="38"/>
    </row>
    <row r="106">
      <c r="A106" s="29" t="s">
        <v>29</v>
      </c>
      <c r="B106" s="29">
        <v>19</v>
      </c>
      <c r="C106" s="30" t="s">
        <v>586</v>
      </c>
      <c r="D106" s="29" t="s">
        <v>31</v>
      </c>
      <c r="E106" s="31" t="s">
        <v>587</v>
      </c>
      <c r="F106" s="32" t="s">
        <v>526</v>
      </c>
      <c r="G106" s="33">
        <v>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0" t="s">
        <v>31</v>
      </c>
      <c r="F107" s="37"/>
      <c r="G107" s="37"/>
      <c r="H107" s="37"/>
      <c r="I107" s="37"/>
      <c r="J107" s="38"/>
    </row>
    <row r="108" ht="30">
      <c r="A108" s="29" t="s">
        <v>36</v>
      </c>
      <c r="B108" s="36"/>
      <c r="C108" s="37"/>
      <c r="D108" s="37"/>
      <c r="E108" s="39" t="s">
        <v>588</v>
      </c>
      <c r="F108" s="37"/>
      <c r="G108" s="37"/>
      <c r="H108" s="37"/>
      <c r="I108" s="37"/>
      <c r="J108" s="38"/>
    </row>
    <row r="109">
      <c r="A109" s="29" t="s">
        <v>38</v>
      </c>
      <c r="B109" s="36"/>
      <c r="C109" s="37"/>
      <c r="D109" s="37"/>
      <c r="E109" s="40" t="s">
        <v>31</v>
      </c>
      <c r="F109" s="37"/>
      <c r="G109" s="37"/>
      <c r="H109" s="37"/>
      <c r="I109" s="37"/>
      <c r="J109" s="38"/>
    </row>
    <row r="110">
      <c r="A110" s="29" t="s">
        <v>29</v>
      </c>
      <c r="B110" s="29">
        <v>20</v>
      </c>
      <c r="C110" s="30" t="s">
        <v>589</v>
      </c>
      <c r="D110" s="29" t="s">
        <v>31</v>
      </c>
      <c r="E110" s="31" t="s">
        <v>590</v>
      </c>
      <c r="F110" s="32" t="s">
        <v>522</v>
      </c>
      <c r="G110" s="33">
        <v>10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0" t="s">
        <v>31</v>
      </c>
      <c r="F111" s="37"/>
      <c r="G111" s="37"/>
      <c r="H111" s="37"/>
      <c r="I111" s="37"/>
      <c r="J111" s="38"/>
    </row>
    <row r="112" ht="30">
      <c r="A112" s="29" t="s">
        <v>36</v>
      </c>
      <c r="B112" s="36"/>
      <c r="C112" s="37"/>
      <c r="D112" s="37"/>
      <c r="E112" s="39" t="s">
        <v>591</v>
      </c>
      <c r="F112" s="37"/>
      <c r="G112" s="37"/>
      <c r="H112" s="37"/>
      <c r="I112" s="37"/>
      <c r="J112" s="38"/>
    </row>
    <row r="113">
      <c r="A113" s="29" t="s">
        <v>38</v>
      </c>
      <c r="B113" s="36"/>
      <c r="C113" s="37"/>
      <c r="D113" s="37"/>
      <c r="E113" s="40" t="s">
        <v>31</v>
      </c>
      <c r="F113" s="37"/>
      <c r="G113" s="37"/>
      <c r="H113" s="37"/>
      <c r="I113" s="37"/>
      <c r="J113" s="38"/>
    </row>
    <row r="114">
      <c r="A114" s="29" t="s">
        <v>29</v>
      </c>
      <c r="B114" s="29">
        <v>22</v>
      </c>
      <c r="C114" s="30" t="s">
        <v>592</v>
      </c>
      <c r="D114" s="29" t="s">
        <v>31</v>
      </c>
      <c r="E114" s="31" t="s">
        <v>593</v>
      </c>
      <c r="F114" s="32" t="s">
        <v>533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8"/>
    </row>
    <row r="116" ht="30">
      <c r="A116" s="29" t="s">
        <v>36</v>
      </c>
      <c r="B116" s="36"/>
      <c r="C116" s="37"/>
      <c r="D116" s="37"/>
      <c r="E116" s="39" t="s">
        <v>537</v>
      </c>
      <c r="F116" s="37"/>
      <c r="G116" s="37"/>
      <c r="H116" s="37"/>
      <c r="I116" s="37"/>
      <c r="J116" s="38"/>
    </row>
    <row r="117">
      <c r="A117" s="29" t="s">
        <v>38</v>
      </c>
      <c r="B117" s="36"/>
      <c r="C117" s="37"/>
      <c r="D117" s="37"/>
      <c r="E117" s="40" t="s">
        <v>31</v>
      </c>
      <c r="F117" s="37"/>
      <c r="G117" s="37"/>
      <c r="H117" s="37"/>
      <c r="I117" s="37"/>
      <c r="J117" s="38"/>
    </row>
    <row r="118">
      <c r="A118" s="29" t="s">
        <v>29</v>
      </c>
      <c r="B118" s="29">
        <v>26</v>
      </c>
      <c r="C118" s="30" t="s">
        <v>594</v>
      </c>
      <c r="D118" s="29" t="s">
        <v>31</v>
      </c>
      <c r="E118" s="31" t="s">
        <v>595</v>
      </c>
      <c r="F118" s="32" t="s">
        <v>522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8"/>
    </row>
    <row r="120" ht="30">
      <c r="A120" s="29" t="s">
        <v>36</v>
      </c>
      <c r="B120" s="36"/>
      <c r="C120" s="37"/>
      <c r="D120" s="37"/>
      <c r="E120" s="39" t="s">
        <v>537</v>
      </c>
      <c r="F120" s="37"/>
      <c r="G120" s="37"/>
      <c r="H120" s="37"/>
      <c r="I120" s="37"/>
      <c r="J120" s="38"/>
    </row>
    <row r="121">
      <c r="A121" s="29" t="s">
        <v>38</v>
      </c>
      <c r="B121" s="36"/>
      <c r="C121" s="37"/>
      <c r="D121" s="37"/>
      <c r="E121" s="40" t="s">
        <v>31</v>
      </c>
      <c r="F121" s="37"/>
      <c r="G121" s="37"/>
      <c r="H121" s="37"/>
      <c r="I121" s="37"/>
      <c r="J121" s="38"/>
    </row>
    <row r="122">
      <c r="A122" s="29" t="s">
        <v>29</v>
      </c>
      <c r="B122" s="29">
        <v>27</v>
      </c>
      <c r="C122" s="30" t="s">
        <v>596</v>
      </c>
      <c r="D122" s="29" t="s">
        <v>31</v>
      </c>
      <c r="E122" s="31" t="s">
        <v>597</v>
      </c>
      <c r="F122" s="32" t="s">
        <v>598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0" t="s">
        <v>31</v>
      </c>
      <c r="F123" s="37"/>
      <c r="G123" s="37"/>
      <c r="H123" s="37"/>
      <c r="I123" s="37"/>
      <c r="J123" s="38"/>
    </row>
    <row r="124" ht="30">
      <c r="A124" s="29" t="s">
        <v>36</v>
      </c>
      <c r="B124" s="36"/>
      <c r="C124" s="37"/>
      <c r="D124" s="37"/>
      <c r="E124" s="39" t="s">
        <v>537</v>
      </c>
      <c r="F124" s="37"/>
      <c r="G124" s="37"/>
      <c r="H124" s="37"/>
      <c r="I124" s="37"/>
      <c r="J124" s="38"/>
    </row>
    <row r="125">
      <c r="A125" s="29" t="s">
        <v>38</v>
      </c>
      <c r="B125" s="36"/>
      <c r="C125" s="37"/>
      <c r="D125" s="37"/>
      <c r="E125" s="40" t="s">
        <v>31</v>
      </c>
      <c r="F125" s="37"/>
      <c r="G125" s="37"/>
      <c r="H125" s="37"/>
      <c r="I125" s="37"/>
      <c r="J125" s="38"/>
    </row>
    <row r="126">
      <c r="A126" s="29" t="s">
        <v>29</v>
      </c>
      <c r="B126" s="29">
        <v>45</v>
      </c>
      <c r="C126" s="30" t="s">
        <v>599</v>
      </c>
      <c r="D126" s="29" t="s">
        <v>31</v>
      </c>
      <c r="E126" s="31" t="s">
        <v>600</v>
      </c>
      <c r="F126" s="32" t="s">
        <v>533</v>
      </c>
      <c r="G126" s="33">
        <v>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0" t="s">
        <v>31</v>
      </c>
      <c r="F127" s="37"/>
      <c r="G127" s="37"/>
      <c r="H127" s="37"/>
      <c r="I127" s="37"/>
      <c r="J127" s="38"/>
    </row>
    <row r="128" ht="30">
      <c r="A128" s="29" t="s">
        <v>36</v>
      </c>
      <c r="B128" s="36"/>
      <c r="C128" s="37"/>
      <c r="D128" s="37"/>
      <c r="E128" s="39" t="s">
        <v>588</v>
      </c>
      <c r="F128" s="37"/>
      <c r="G128" s="37"/>
      <c r="H128" s="37"/>
      <c r="I128" s="37"/>
      <c r="J128" s="38"/>
    </row>
    <row r="129">
      <c r="A129" s="29" t="s">
        <v>38</v>
      </c>
      <c r="B129" s="36"/>
      <c r="C129" s="37"/>
      <c r="D129" s="37"/>
      <c r="E129" s="40" t="s">
        <v>31</v>
      </c>
      <c r="F129" s="37"/>
      <c r="G129" s="37"/>
      <c r="H129" s="37"/>
      <c r="I129" s="37"/>
      <c r="J129" s="38"/>
    </row>
    <row r="130">
      <c r="A130" s="29" t="s">
        <v>29</v>
      </c>
      <c r="B130" s="29">
        <v>46</v>
      </c>
      <c r="C130" s="30" t="s">
        <v>601</v>
      </c>
      <c r="D130" s="29" t="s">
        <v>31</v>
      </c>
      <c r="E130" s="31" t="s">
        <v>602</v>
      </c>
      <c r="F130" s="32" t="s">
        <v>526</v>
      </c>
      <c r="G130" s="33">
        <v>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 ht="30">
      <c r="A132" s="29" t="s">
        <v>36</v>
      </c>
      <c r="B132" s="36"/>
      <c r="C132" s="37"/>
      <c r="D132" s="37"/>
      <c r="E132" s="39" t="s">
        <v>537</v>
      </c>
      <c r="F132" s="37"/>
      <c r="G132" s="37"/>
      <c r="H132" s="37"/>
      <c r="I132" s="37"/>
      <c r="J132" s="38"/>
    </row>
    <row r="133">
      <c r="A133" s="29" t="s">
        <v>38</v>
      </c>
      <c r="B133" s="36"/>
      <c r="C133" s="37"/>
      <c r="D133" s="37"/>
      <c r="E133" s="40" t="s">
        <v>31</v>
      </c>
      <c r="F133" s="37"/>
      <c r="G133" s="37"/>
      <c r="H133" s="37"/>
      <c r="I133" s="37"/>
      <c r="J133" s="38"/>
    </row>
    <row r="134">
      <c r="A134" s="29" t="s">
        <v>29</v>
      </c>
      <c r="B134" s="29">
        <v>47</v>
      </c>
      <c r="C134" s="30" t="s">
        <v>603</v>
      </c>
      <c r="D134" s="29" t="s">
        <v>31</v>
      </c>
      <c r="E134" s="31" t="s">
        <v>604</v>
      </c>
      <c r="F134" s="32" t="s">
        <v>526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 ht="30">
      <c r="A136" s="29" t="s">
        <v>36</v>
      </c>
      <c r="B136" s="36"/>
      <c r="C136" s="37"/>
      <c r="D136" s="37"/>
      <c r="E136" s="39" t="s">
        <v>537</v>
      </c>
      <c r="F136" s="37"/>
      <c r="G136" s="37"/>
      <c r="H136" s="37"/>
      <c r="I136" s="37"/>
      <c r="J136" s="38"/>
    </row>
    <row r="137">
      <c r="A137" s="29" t="s">
        <v>38</v>
      </c>
      <c r="B137" s="36"/>
      <c r="C137" s="37"/>
      <c r="D137" s="37"/>
      <c r="E137" s="40" t="s">
        <v>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49</v>
      </c>
      <c r="C138" s="30" t="s">
        <v>605</v>
      </c>
      <c r="D138" s="29" t="s">
        <v>31</v>
      </c>
      <c r="E138" s="31" t="s">
        <v>606</v>
      </c>
      <c r="F138" s="32" t="s">
        <v>533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8"/>
    </row>
    <row r="140" ht="30">
      <c r="A140" s="29" t="s">
        <v>36</v>
      </c>
      <c r="B140" s="36"/>
      <c r="C140" s="37"/>
      <c r="D140" s="37"/>
      <c r="E140" s="39" t="s">
        <v>588</v>
      </c>
      <c r="F140" s="37"/>
      <c r="G140" s="37"/>
      <c r="H140" s="37"/>
      <c r="I140" s="37"/>
      <c r="J140" s="38"/>
    </row>
    <row r="141">
      <c r="A141" s="29" t="s">
        <v>38</v>
      </c>
      <c r="B141" s="36"/>
      <c r="C141" s="37"/>
      <c r="D141" s="37"/>
      <c r="E141" s="40" t="s">
        <v>31</v>
      </c>
      <c r="F141" s="37"/>
      <c r="G141" s="37"/>
      <c r="H141" s="37"/>
      <c r="I141" s="37"/>
      <c r="J141" s="38"/>
    </row>
    <row r="142">
      <c r="A142" s="23" t="s">
        <v>26</v>
      </c>
      <c r="B142" s="24"/>
      <c r="C142" s="25" t="s">
        <v>607</v>
      </c>
      <c r="D142" s="26"/>
      <c r="E142" s="23" t="s">
        <v>187</v>
      </c>
      <c r="F142" s="26"/>
      <c r="G142" s="26"/>
      <c r="H142" s="26"/>
      <c r="I142" s="27">
        <f>SUMIFS(I143:I210,A143:A210,"P")</f>
        <v>0</v>
      </c>
      <c r="J142" s="28"/>
    </row>
    <row r="143" ht="30">
      <c r="A143" s="29" t="s">
        <v>29</v>
      </c>
      <c r="B143" s="29">
        <v>28</v>
      </c>
      <c r="C143" s="30" t="s">
        <v>608</v>
      </c>
      <c r="D143" s="29" t="s">
        <v>31</v>
      </c>
      <c r="E143" s="31" t="s">
        <v>609</v>
      </c>
      <c r="F143" s="32" t="s">
        <v>533</v>
      </c>
      <c r="G143" s="33">
        <v>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40" t="s">
        <v>31</v>
      </c>
      <c r="F144" s="37"/>
      <c r="G144" s="37"/>
      <c r="H144" s="37"/>
      <c r="I144" s="37"/>
      <c r="J144" s="38"/>
    </row>
    <row r="145" ht="30">
      <c r="A145" s="29" t="s">
        <v>36</v>
      </c>
      <c r="B145" s="36"/>
      <c r="C145" s="37"/>
      <c r="D145" s="37"/>
      <c r="E145" s="39" t="s">
        <v>537</v>
      </c>
      <c r="F145" s="37"/>
      <c r="G145" s="37"/>
      <c r="H145" s="37"/>
      <c r="I145" s="37"/>
      <c r="J145" s="38"/>
    </row>
    <row r="146">
      <c r="A146" s="29" t="s">
        <v>38</v>
      </c>
      <c r="B146" s="36"/>
      <c r="C146" s="37"/>
      <c r="D146" s="37"/>
      <c r="E146" s="40" t="s">
        <v>31</v>
      </c>
      <c r="F146" s="37"/>
      <c r="G146" s="37"/>
      <c r="H146" s="37"/>
      <c r="I146" s="37"/>
      <c r="J146" s="38"/>
    </row>
    <row r="147">
      <c r="A147" s="29" t="s">
        <v>29</v>
      </c>
      <c r="B147" s="29">
        <v>29</v>
      </c>
      <c r="C147" s="30" t="s">
        <v>610</v>
      </c>
      <c r="D147" s="29" t="s">
        <v>31</v>
      </c>
      <c r="E147" s="31" t="s">
        <v>611</v>
      </c>
      <c r="F147" s="32" t="s">
        <v>612</v>
      </c>
      <c r="G147" s="33">
        <v>0.76800000000000002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40" t="s">
        <v>31</v>
      </c>
      <c r="F148" s="37"/>
      <c r="G148" s="37"/>
      <c r="H148" s="37"/>
      <c r="I148" s="37"/>
      <c r="J148" s="38"/>
    </row>
    <row r="149" ht="30">
      <c r="A149" s="29" t="s">
        <v>36</v>
      </c>
      <c r="B149" s="36"/>
      <c r="C149" s="37"/>
      <c r="D149" s="37"/>
      <c r="E149" s="39" t="s">
        <v>613</v>
      </c>
      <c r="F149" s="37"/>
      <c r="G149" s="37"/>
      <c r="H149" s="37"/>
      <c r="I149" s="37"/>
      <c r="J149" s="38"/>
    </row>
    <row r="150">
      <c r="A150" s="29" t="s">
        <v>38</v>
      </c>
      <c r="B150" s="36"/>
      <c r="C150" s="37"/>
      <c r="D150" s="37"/>
      <c r="E150" s="40" t="s">
        <v>31</v>
      </c>
      <c r="F150" s="37"/>
      <c r="G150" s="37"/>
      <c r="H150" s="37"/>
      <c r="I150" s="37"/>
      <c r="J150" s="38"/>
    </row>
    <row r="151">
      <c r="A151" s="29" t="s">
        <v>29</v>
      </c>
      <c r="B151" s="29">
        <v>30</v>
      </c>
      <c r="C151" s="30" t="s">
        <v>614</v>
      </c>
      <c r="D151" s="29" t="s">
        <v>31</v>
      </c>
      <c r="E151" s="31" t="s">
        <v>615</v>
      </c>
      <c r="F151" s="32" t="s">
        <v>522</v>
      </c>
      <c r="G151" s="33">
        <v>72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40" t="s">
        <v>31</v>
      </c>
      <c r="F152" s="37"/>
      <c r="G152" s="37"/>
      <c r="H152" s="37"/>
      <c r="I152" s="37"/>
      <c r="J152" s="38"/>
    </row>
    <row r="153" ht="30">
      <c r="A153" s="29" t="s">
        <v>36</v>
      </c>
      <c r="B153" s="36"/>
      <c r="C153" s="37"/>
      <c r="D153" s="37"/>
      <c r="E153" s="39" t="s">
        <v>616</v>
      </c>
      <c r="F153" s="37"/>
      <c r="G153" s="37"/>
      <c r="H153" s="37"/>
      <c r="I153" s="37"/>
      <c r="J153" s="38"/>
    </row>
    <row r="154">
      <c r="A154" s="29" t="s">
        <v>38</v>
      </c>
      <c r="B154" s="36"/>
      <c r="C154" s="37"/>
      <c r="D154" s="37"/>
      <c r="E154" s="40" t="s">
        <v>31</v>
      </c>
      <c r="F154" s="37"/>
      <c r="G154" s="37"/>
      <c r="H154" s="37"/>
      <c r="I154" s="37"/>
      <c r="J154" s="38"/>
    </row>
    <row r="155" ht="30">
      <c r="A155" s="29" t="s">
        <v>29</v>
      </c>
      <c r="B155" s="29">
        <v>31</v>
      </c>
      <c r="C155" s="30" t="s">
        <v>617</v>
      </c>
      <c r="D155" s="29" t="s">
        <v>31</v>
      </c>
      <c r="E155" s="31" t="s">
        <v>618</v>
      </c>
      <c r="F155" s="32" t="s">
        <v>612</v>
      </c>
      <c r="G155" s="33">
        <v>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40" t="s">
        <v>31</v>
      </c>
      <c r="F156" s="37"/>
      <c r="G156" s="37"/>
      <c r="H156" s="37"/>
      <c r="I156" s="37"/>
      <c r="J156" s="38"/>
    </row>
    <row r="157" ht="30">
      <c r="A157" s="29" t="s">
        <v>36</v>
      </c>
      <c r="B157" s="36"/>
      <c r="C157" s="37"/>
      <c r="D157" s="37"/>
      <c r="E157" s="39" t="s">
        <v>588</v>
      </c>
      <c r="F157" s="37"/>
      <c r="G157" s="37"/>
      <c r="H157" s="37"/>
      <c r="I157" s="37"/>
      <c r="J157" s="38"/>
    </row>
    <row r="158">
      <c r="A158" s="29" t="s">
        <v>38</v>
      </c>
      <c r="B158" s="36"/>
      <c r="C158" s="37"/>
      <c r="D158" s="37"/>
      <c r="E158" s="40" t="s">
        <v>31</v>
      </c>
      <c r="F158" s="37"/>
      <c r="G158" s="37"/>
      <c r="H158" s="37"/>
      <c r="I158" s="37"/>
      <c r="J158" s="38"/>
    </row>
    <row r="159" ht="30">
      <c r="A159" s="29" t="s">
        <v>29</v>
      </c>
      <c r="B159" s="29">
        <v>32</v>
      </c>
      <c r="C159" s="30" t="s">
        <v>619</v>
      </c>
      <c r="D159" s="29" t="s">
        <v>31</v>
      </c>
      <c r="E159" s="31" t="s">
        <v>620</v>
      </c>
      <c r="F159" s="32" t="s">
        <v>522</v>
      </c>
      <c r="G159" s="33">
        <v>72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40" t="s">
        <v>31</v>
      </c>
      <c r="F160" s="37"/>
      <c r="G160" s="37"/>
      <c r="H160" s="37"/>
      <c r="I160" s="37"/>
      <c r="J160" s="38"/>
    </row>
    <row r="161" ht="30">
      <c r="A161" s="29" t="s">
        <v>36</v>
      </c>
      <c r="B161" s="36"/>
      <c r="C161" s="37"/>
      <c r="D161" s="37"/>
      <c r="E161" s="39" t="s">
        <v>616</v>
      </c>
      <c r="F161" s="37"/>
      <c r="G161" s="37"/>
      <c r="H161" s="37"/>
      <c r="I161" s="37"/>
      <c r="J161" s="38"/>
    </row>
    <row r="162">
      <c r="A162" s="29" t="s">
        <v>38</v>
      </c>
      <c r="B162" s="36"/>
      <c r="C162" s="37"/>
      <c r="D162" s="37"/>
      <c r="E162" s="40" t="s">
        <v>31</v>
      </c>
      <c r="F162" s="37"/>
      <c r="G162" s="37"/>
      <c r="H162" s="37"/>
      <c r="I162" s="37"/>
      <c r="J162" s="38"/>
    </row>
    <row r="163">
      <c r="A163" s="29" t="s">
        <v>29</v>
      </c>
      <c r="B163" s="29">
        <v>33</v>
      </c>
      <c r="C163" s="30" t="s">
        <v>621</v>
      </c>
      <c r="D163" s="29" t="s">
        <v>31</v>
      </c>
      <c r="E163" s="31" t="s">
        <v>622</v>
      </c>
      <c r="F163" s="32" t="s">
        <v>533</v>
      </c>
      <c r="G163" s="33">
        <v>2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0" t="s">
        <v>31</v>
      </c>
      <c r="F164" s="37"/>
      <c r="G164" s="37"/>
      <c r="H164" s="37"/>
      <c r="I164" s="37"/>
      <c r="J164" s="38"/>
    </row>
    <row r="165" ht="30">
      <c r="A165" s="29" t="s">
        <v>36</v>
      </c>
      <c r="B165" s="36"/>
      <c r="C165" s="37"/>
      <c r="D165" s="37"/>
      <c r="E165" s="39" t="s">
        <v>588</v>
      </c>
      <c r="F165" s="37"/>
      <c r="G165" s="37"/>
      <c r="H165" s="37"/>
      <c r="I165" s="37"/>
      <c r="J165" s="38"/>
    </row>
    <row r="166">
      <c r="A166" s="29" t="s">
        <v>38</v>
      </c>
      <c r="B166" s="36"/>
      <c r="C166" s="37"/>
      <c r="D166" s="37"/>
      <c r="E166" s="40" t="s">
        <v>31</v>
      </c>
      <c r="F166" s="37"/>
      <c r="G166" s="37"/>
      <c r="H166" s="37"/>
      <c r="I166" s="37"/>
      <c r="J166" s="38"/>
    </row>
    <row r="167">
      <c r="A167" s="29" t="s">
        <v>29</v>
      </c>
      <c r="B167" s="29">
        <v>34</v>
      </c>
      <c r="C167" s="30" t="s">
        <v>623</v>
      </c>
      <c r="D167" s="29" t="s">
        <v>31</v>
      </c>
      <c r="E167" s="31" t="s">
        <v>624</v>
      </c>
      <c r="F167" s="32" t="s">
        <v>533</v>
      </c>
      <c r="G167" s="33">
        <v>2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40" t="s">
        <v>31</v>
      </c>
      <c r="F168" s="37"/>
      <c r="G168" s="37"/>
      <c r="H168" s="37"/>
      <c r="I168" s="37"/>
      <c r="J168" s="38"/>
    </row>
    <row r="169" ht="30">
      <c r="A169" s="29" t="s">
        <v>36</v>
      </c>
      <c r="B169" s="36"/>
      <c r="C169" s="37"/>
      <c r="D169" s="37"/>
      <c r="E169" s="39" t="s">
        <v>588</v>
      </c>
      <c r="F169" s="37"/>
      <c r="G169" s="37"/>
      <c r="H169" s="37"/>
      <c r="I169" s="37"/>
      <c r="J169" s="38"/>
    </row>
    <row r="170">
      <c r="A170" s="29" t="s">
        <v>38</v>
      </c>
      <c r="B170" s="36"/>
      <c r="C170" s="37"/>
      <c r="D170" s="37"/>
      <c r="E170" s="40" t="s">
        <v>31</v>
      </c>
      <c r="F170" s="37"/>
      <c r="G170" s="37"/>
      <c r="H170" s="37"/>
      <c r="I170" s="37"/>
      <c r="J170" s="38"/>
    </row>
    <row r="171">
      <c r="A171" s="29" t="s">
        <v>29</v>
      </c>
      <c r="B171" s="29">
        <v>35</v>
      </c>
      <c r="C171" s="30" t="s">
        <v>625</v>
      </c>
      <c r="D171" s="29" t="s">
        <v>31</v>
      </c>
      <c r="E171" s="31" t="s">
        <v>626</v>
      </c>
      <c r="F171" s="32" t="s">
        <v>522</v>
      </c>
      <c r="G171" s="33">
        <v>72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40" t="s">
        <v>31</v>
      </c>
      <c r="F172" s="37"/>
      <c r="G172" s="37"/>
      <c r="H172" s="37"/>
      <c r="I172" s="37"/>
      <c r="J172" s="38"/>
    </row>
    <row r="173" ht="30">
      <c r="A173" s="29" t="s">
        <v>36</v>
      </c>
      <c r="B173" s="36"/>
      <c r="C173" s="37"/>
      <c r="D173" s="37"/>
      <c r="E173" s="39" t="s">
        <v>616</v>
      </c>
      <c r="F173" s="37"/>
      <c r="G173" s="37"/>
      <c r="H173" s="37"/>
      <c r="I173" s="37"/>
      <c r="J173" s="38"/>
    </row>
    <row r="174">
      <c r="A174" s="29" t="s">
        <v>38</v>
      </c>
      <c r="B174" s="36"/>
      <c r="C174" s="37"/>
      <c r="D174" s="37"/>
      <c r="E174" s="40" t="s">
        <v>31</v>
      </c>
      <c r="F174" s="37"/>
      <c r="G174" s="37"/>
      <c r="H174" s="37"/>
      <c r="I174" s="37"/>
      <c r="J174" s="38"/>
    </row>
    <row r="175">
      <c r="A175" s="29" t="s">
        <v>29</v>
      </c>
      <c r="B175" s="29">
        <v>36</v>
      </c>
      <c r="C175" s="30" t="s">
        <v>627</v>
      </c>
      <c r="D175" s="29" t="s">
        <v>31</v>
      </c>
      <c r="E175" s="31" t="s">
        <v>628</v>
      </c>
      <c r="F175" s="32" t="s">
        <v>612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40" t="s">
        <v>31</v>
      </c>
      <c r="F176" s="37"/>
      <c r="G176" s="37"/>
      <c r="H176" s="37"/>
      <c r="I176" s="37"/>
      <c r="J176" s="38"/>
    </row>
    <row r="177" ht="30">
      <c r="A177" s="29" t="s">
        <v>36</v>
      </c>
      <c r="B177" s="36"/>
      <c r="C177" s="37"/>
      <c r="D177" s="37"/>
      <c r="E177" s="39" t="s">
        <v>588</v>
      </c>
      <c r="F177" s="37"/>
      <c r="G177" s="37"/>
      <c r="H177" s="37"/>
      <c r="I177" s="37"/>
      <c r="J177" s="38"/>
    </row>
    <row r="178">
      <c r="A178" s="29" t="s">
        <v>38</v>
      </c>
      <c r="B178" s="36"/>
      <c r="C178" s="37"/>
      <c r="D178" s="37"/>
      <c r="E178" s="40" t="s">
        <v>31</v>
      </c>
      <c r="F178" s="37"/>
      <c r="G178" s="37"/>
      <c r="H178" s="37"/>
      <c r="I178" s="37"/>
      <c r="J178" s="38"/>
    </row>
    <row r="179">
      <c r="A179" s="29" t="s">
        <v>29</v>
      </c>
      <c r="B179" s="29">
        <v>37</v>
      </c>
      <c r="C179" s="30" t="s">
        <v>629</v>
      </c>
      <c r="D179" s="29" t="s">
        <v>31</v>
      </c>
      <c r="E179" s="31" t="s">
        <v>630</v>
      </c>
      <c r="F179" s="32" t="s">
        <v>612</v>
      </c>
      <c r="G179" s="33">
        <v>5.8079999999999998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34</v>
      </c>
      <c r="B180" s="36"/>
      <c r="C180" s="37"/>
      <c r="D180" s="37"/>
      <c r="E180" s="40" t="s">
        <v>31</v>
      </c>
      <c r="F180" s="37"/>
      <c r="G180" s="37"/>
      <c r="H180" s="37"/>
      <c r="I180" s="37"/>
      <c r="J180" s="38"/>
    </row>
    <row r="181" ht="45">
      <c r="A181" s="29" t="s">
        <v>36</v>
      </c>
      <c r="B181" s="36"/>
      <c r="C181" s="37"/>
      <c r="D181" s="37"/>
      <c r="E181" s="39" t="s">
        <v>631</v>
      </c>
      <c r="F181" s="37"/>
      <c r="G181" s="37"/>
      <c r="H181" s="37"/>
      <c r="I181" s="37"/>
      <c r="J181" s="38"/>
    </row>
    <row r="182">
      <c r="A182" s="29" t="s">
        <v>38</v>
      </c>
      <c r="B182" s="36"/>
      <c r="C182" s="37"/>
      <c r="D182" s="37"/>
      <c r="E182" s="40" t="s">
        <v>31</v>
      </c>
      <c r="F182" s="37"/>
      <c r="G182" s="37"/>
      <c r="H182" s="37"/>
      <c r="I182" s="37"/>
      <c r="J182" s="38"/>
    </row>
    <row r="183">
      <c r="A183" s="29" t="s">
        <v>29</v>
      </c>
      <c r="B183" s="29">
        <v>38</v>
      </c>
      <c r="C183" s="30" t="s">
        <v>632</v>
      </c>
      <c r="D183" s="29" t="s">
        <v>31</v>
      </c>
      <c r="E183" s="31" t="s">
        <v>633</v>
      </c>
      <c r="F183" s="32" t="s">
        <v>612</v>
      </c>
      <c r="G183" s="33">
        <v>87.120000000000005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34</v>
      </c>
      <c r="B184" s="36"/>
      <c r="C184" s="37"/>
      <c r="D184" s="37"/>
      <c r="E184" s="40" t="s">
        <v>31</v>
      </c>
      <c r="F184" s="37"/>
      <c r="G184" s="37"/>
      <c r="H184" s="37"/>
      <c r="I184" s="37"/>
      <c r="J184" s="38"/>
    </row>
    <row r="185" ht="30">
      <c r="A185" s="29" t="s">
        <v>36</v>
      </c>
      <c r="B185" s="36"/>
      <c r="C185" s="37"/>
      <c r="D185" s="37"/>
      <c r="E185" s="39" t="s">
        <v>634</v>
      </c>
      <c r="F185" s="37"/>
      <c r="G185" s="37"/>
      <c r="H185" s="37"/>
      <c r="I185" s="37"/>
      <c r="J185" s="38"/>
    </row>
    <row r="186">
      <c r="A186" s="29" t="s">
        <v>38</v>
      </c>
      <c r="B186" s="36"/>
      <c r="C186" s="37"/>
      <c r="D186" s="37"/>
      <c r="E186" s="40" t="s">
        <v>31</v>
      </c>
      <c r="F186" s="37"/>
      <c r="G186" s="37"/>
      <c r="H186" s="37"/>
      <c r="I186" s="37"/>
      <c r="J186" s="38"/>
    </row>
    <row r="187">
      <c r="A187" s="29" t="s">
        <v>29</v>
      </c>
      <c r="B187" s="29">
        <v>39</v>
      </c>
      <c r="C187" s="30" t="s">
        <v>635</v>
      </c>
      <c r="D187" s="29" t="s">
        <v>31</v>
      </c>
      <c r="E187" s="31" t="s">
        <v>636</v>
      </c>
      <c r="F187" s="32" t="s">
        <v>637</v>
      </c>
      <c r="G187" s="33">
        <v>2.3039999999999998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34</v>
      </c>
      <c r="B188" s="36"/>
      <c r="C188" s="37"/>
      <c r="D188" s="37"/>
      <c r="E188" s="40" t="s">
        <v>31</v>
      </c>
      <c r="F188" s="37"/>
      <c r="G188" s="37"/>
      <c r="H188" s="37"/>
      <c r="I188" s="37"/>
      <c r="J188" s="38"/>
    </row>
    <row r="189" ht="45">
      <c r="A189" s="29" t="s">
        <v>36</v>
      </c>
      <c r="B189" s="36"/>
      <c r="C189" s="37"/>
      <c r="D189" s="37"/>
      <c r="E189" s="39" t="s">
        <v>638</v>
      </c>
      <c r="F189" s="37"/>
      <c r="G189" s="37"/>
      <c r="H189" s="37"/>
      <c r="I189" s="37"/>
      <c r="J189" s="38"/>
    </row>
    <row r="190">
      <c r="A190" s="29" t="s">
        <v>38</v>
      </c>
      <c r="B190" s="36"/>
      <c r="C190" s="37"/>
      <c r="D190" s="37"/>
      <c r="E190" s="40" t="s">
        <v>31</v>
      </c>
      <c r="F190" s="37"/>
      <c r="G190" s="37"/>
      <c r="H190" s="37"/>
      <c r="I190" s="37"/>
      <c r="J190" s="38"/>
    </row>
    <row r="191">
      <c r="A191" s="29" t="s">
        <v>29</v>
      </c>
      <c r="B191" s="29">
        <v>40</v>
      </c>
      <c r="C191" s="30" t="s">
        <v>639</v>
      </c>
      <c r="D191" s="29" t="s">
        <v>31</v>
      </c>
      <c r="E191" s="31" t="s">
        <v>640</v>
      </c>
      <c r="F191" s="32" t="s">
        <v>637</v>
      </c>
      <c r="G191" s="33">
        <v>34.560000000000002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34</v>
      </c>
      <c r="B192" s="36"/>
      <c r="C192" s="37"/>
      <c r="D192" s="37"/>
      <c r="E192" s="40" t="s">
        <v>31</v>
      </c>
      <c r="F192" s="37"/>
      <c r="G192" s="37"/>
      <c r="H192" s="37"/>
      <c r="I192" s="37"/>
      <c r="J192" s="38"/>
    </row>
    <row r="193" ht="30">
      <c r="A193" s="29" t="s">
        <v>36</v>
      </c>
      <c r="B193" s="36"/>
      <c r="C193" s="37"/>
      <c r="D193" s="37"/>
      <c r="E193" s="39" t="s">
        <v>641</v>
      </c>
      <c r="F193" s="37"/>
      <c r="G193" s="37"/>
      <c r="H193" s="37"/>
      <c r="I193" s="37"/>
      <c r="J193" s="38"/>
    </row>
    <row r="194">
      <c r="A194" s="29" t="s">
        <v>38</v>
      </c>
      <c r="B194" s="36"/>
      <c r="C194" s="37"/>
      <c r="D194" s="37"/>
      <c r="E194" s="40" t="s">
        <v>31</v>
      </c>
      <c r="F194" s="37"/>
      <c r="G194" s="37"/>
      <c r="H194" s="37"/>
      <c r="I194" s="37"/>
      <c r="J194" s="38"/>
    </row>
    <row r="195">
      <c r="A195" s="29" t="s">
        <v>29</v>
      </c>
      <c r="B195" s="29">
        <v>41</v>
      </c>
      <c r="C195" s="30" t="s">
        <v>642</v>
      </c>
      <c r="D195" s="29" t="s">
        <v>31</v>
      </c>
      <c r="E195" s="31" t="s">
        <v>643</v>
      </c>
      <c r="F195" s="32" t="s">
        <v>637</v>
      </c>
      <c r="G195" s="33">
        <v>9.2929999999999993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34</v>
      </c>
      <c r="B196" s="36"/>
      <c r="C196" s="37"/>
      <c r="D196" s="37"/>
      <c r="E196" s="40" t="s">
        <v>31</v>
      </c>
      <c r="F196" s="37"/>
      <c r="G196" s="37"/>
      <c r="H196" s="37"/>
      <c r="I196" s="37"/>
      <c r="J196" s="38"/>
    </row>
    <row r="197" ht="30">
      <c r="A197" s="29" t="s">
        <v>36</v>
      </c>
      <c r="B197" s="36"/>
      <c r="C197" s="37"/>
      <c r="D197" s="37"/>
      <c r="E197" s="39" t="s">
        <v>644</v>
      </c>
      <c r="F197" s="37"/>
      <c r="G197" s="37"/>
      <c r="H197" s="37"/>
      <c r="I197" s="37"/>
      <c r="J197" s="38"/>
    </row>
    <row r="198">
      <c r="A198" s="29" t="s">
        <v>38</v>
      </c>
      <c r="B198" s="36"/>
      <c r="C198" s="37"/>
      <c r="D198" s="37"/>
      <c r="E198" s="40" t="s">
        <v>31</v>
      </c>
      <c r="F198" s="37"/>
      <c r="G198" s="37"/>
      <c r="H198" s="37"/>
      <c r="I198" s="37"/>
      <c r="J198" s="38"/>
    </row>
    <row r="199">
      <c r="A199" s="29" t="s">
        <v>29</v>
      </c>
      <c r="B199" s="29">
        <v>42</v>
      </c>
      <c r="C199" s="30" t="s">
        <v>645</v>
      </c>
      <c r="D199" s="29" t="s">
        <v>31</v>
      </c>
      <c r="E199" s="31" t="s">
        <v>646</v>
      </c>
      <c r="F199" s="32" t="s">
        <v>637</v>
      </c>
      <c r="G199" s="33">
        <v>2.3039999999999998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34</v>
      </c>
      <c r="B200" s="36"/>
      <c r="C200" s="37"/>
      <c r="D200" s="37"/>
      <c r="E200" s="40" t="s">
        <v>31</v>
      </c>
      <c r="F200" s="37"/>
      <c r="G200" s="37"/>
      <c r="H200" s="37"/>
      <c r="I200" s="37"/>
      <c r="J200" s="38"/>
    </row>
    <row r="201" ht="30">
      <c r="A201" s="29" t="s">
        <v>36</v>
      </c>
      <c r="B201" s="36"/>
      <c r="C201" s="37"/>
      <c r="D201" s="37"/>
      <c r="E201" s="39" t="s">
        <v>647</v>
      </c>
      <c r="F201" s="37"/>
      <c r="G201" s="37"/>
      <c r="H201" s="37"/>
      <c r="I201" s="37"/>
      <c r="J201" s="38"/>
    </row>
    <row r="202">
      <c r="A202" s="29" t="s">
        <v>38</v>
      </c>
      <c r="B202" s="36"/>
      <c r="C202" s="37"/>
      <c r="D202" s="37"/>
      <c r="E202" s="40" t="s">
        <v>31</v>
      </c>
      <c r="F202" s="37"/>
      <c r="G202" s="37"/>
      <c r="H202" s="37"/>
      <c r="I202" s="37"/>
      <c r="J202" s="38"/>
    </row>
    <row r="203">
      <c r="A203" s="29" t="s">
        <v>29</v>
      </c>
      <c r="B203" s="29">
        <v>43</v>
      </c>
      <c r="C203" s="30" t="s">
        <v>648</v>
      </c>
      <c r="D203" s="29" t="s">
        <v>31</v>
      </c>
      <c r="E203" s="31" t="s">
        <v>649</v>
      </c>
      <c r="F203" s="32" t="s">
        <v>650</v>
      </c>
      <c r="G203" s="33">
        <v>75.599999999999994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40" t="s">
        <v>31</v>
      </c>
      <c r="F204" s="37"/>
      <c r="G204" s="37"/>
      <c r="H204" s="37"/>
      <c r="I204" s="37"/>
      <c r="J204" s="38"/>
    </row>
    <row r="205" ht="30">
      <c r="A205" s="29" t="s">
        <v>36</v>
      </c>
      <c r="B205" s="36"/>
      <c r="C205" s="37"/>
      <c r="D205" s="37"/>
      <c r="E205" s="39" t="s">
        <v>651</v>
      </c>
      <c r="F205" s="37"/>
      <c r="G205" s="37"/>
      <c r="H205" s="37"/>
      <c r="I205" s="37"/>
      <c r="J205" s="38"/>
    </row>
    <row r="206">
      <c r="A206" s="29" t="s">
        <v>38</v>
      </c>
      <c r="B206" s="36"/>
      <c r="C206" s="37"/>
      <c r="D206" s="37"/>
      <c r="E206" s="40" t="s">
        <v>31</v>
      </c>
      <c r="F206" s="37"/>
      <c r="G206" s="37"/>
      <c r="H206" s="37"/>
      <c r="I206" s="37"/>
      <c r="J206" s="38"/>
    </row>
    <row r="207">
      <c r="A207" s="29" t="s">
        <v>29</v>
      </c>
      <c r="B207" s="29">
        <v>44</v>
      </c>
      <c r="C207" s="30" t="s">
        <v>652</v>
      </c>
      <c r="D207" s="29" t="s">
        <v>31</v>
      </c>
      <c r="E207" s="31" t="s">
        <v>653</v>
      </c>
      <c r="F207" s="32" t="s">
        <v>612</v>
      </c>
      <c r="G207" s="33">
        <v>2.3039999999999998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34</v>
      </c>
      <c r="B208" s="36"/>
      <c r="C208" s="37"/>
      <c r="D208" s="37"/>
      <c r="E208" s="40" t="s">
        <v>31</v>
      </c>
      <c r="F208" s="37"/>
      <c r="G208" s="37"/>
      <c r="H208" s="37"/>
      <c r="I208" s="37"/>
      <c r="J208" s="38"/>
    </row>
    <row r="209" ht="30">
      <c r="A209" s="29" t="s">
        <v>36</v>
      </c>
      <c r="B209" s="36"/>
      <c r="C209" s="37"/>
      <c r="D209" s="37"/>
      <c r="E209" s="39" t="s">
        <v>647</v>
      </c>
      <c r="F209" s="37"/>
      <c r="G209" s="37"/>
      <c r="H209" s="37"/>
      <c r="I209" s="37"/>
      <c r="J209" s="38"/>
    </row>
    <row r="210">
      <c r="A210" s="29" t="s">
        <v>38</v>
      </c>
      <c r="B210" s="41"/>
      <c r="C210" s="42"/>
      <c r="D210" s="42"/>
      <c r="E210" s="44" t="s">
        <v>31</v>
      </c>
      <c r="F210" s="42"/>
      <c r="G210" s="42"/>
      <c r="H210" s="42"/>
      <c r="I210" s="42"/>
      <c r="J21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2024-04-05T07:39:15Z</dcterms:created>
  <dcterms:modified xsi:type="dcterms:W3CDTF">2024-04-05T07:39:16Z</dcterms:modified>
</cp:coreProperties>
</file>