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60" windowWidth="20985" windowHeight="12690" tabRatio="880" activeTab="0"/>
  </bookViews>
  <sheets>
    <sheet name="příloha č.2 ke smlouvě" sheetId="1" r:id="rId1"/>
  </sheets>
  <definedNames>
    <definedName name="_xlnm.Print_Area" localSheetId="0">'příloha č.2 ke smlouvě'!$A$1:$D$190</definedName>
  </definedNames>
  <calcPr fullCalcOnLoad="1"/>
</workbook>
</file>

<file path=xl/sharedStrings.xml><?xml version="1.0" encoding="utf-8"?>
<sst xmlns="http://schemas.openxmlformats.org/spreadsheetml/2006/main" count="265" uniqueCount="166">
  <si>
    <t>Přízemí</t>
  </si>
  <si>
    <t>Vrátnice</t>
  </si>
  <si>
    <t>Dispečink 1</t>
  </si>
  <si>
    <t>Dispečink 2</t>
  </si>
  <si>
    <t>Šatna, sprcha</t>
  </si>
  <si>
    <t>WC ženy</t>
  </si>
  <si>
    <t>WC muži</t>
  </si>
  <si>
    <t>Předsíň</t>
  </si>
  <si>
    <t>Telefonní ústředna</t>
  </si>
  <si>
    <t>2. NP</t>
  </si>
  <si>
    <t>Úklidová místnost</t>
  </si>
  <si>
    <t>1.NP</t>
  </si>
  <si>
    <t>Předsíňka</t>
  </si>
  <si>
    <t>Kancelář č. 11</t>
  </si>
  <si>
    <t>Kancelář č. 12</t>
  </si>
  <si>
    <t>Kancelář č. 13</t>
  </si>
  <si>
    <t>Kancelář č. 14</t>
  </si>
  <si>
    <t>Kancelář č. 18</t>
  </si>
  <si>
    <t>Kancelář č. 19</t>
  </si>
  <si>
    <t>Kancelář č. 20,21</t>
  </si>
  <si>
    <t>Kancelář č. 22</t>
  </si>
  <si>
    <t>Kancelář č. 23</t>
  </si>
  <si>
    <t>Umývárna</t>
  </si>
  <si>
    <t>Server</t>
  </si>
  <si>
    <t>29a</t>
  </si>
  <si>
    <t>Zasedací místnost</t>
  </si>
  <si>
    <t>šatna</t>
  </si>
  <si>
    <t>Sprcha muži</t>
  </si>
  <si>
    <t>Sprcha ženy</t>
  </si>
  <si>
    <t>Úklid, šatna</t>
  </si>
  <si>
    <t>Poř.č.</t>
  </si>
  <si>
    <t>Prostory</t>
  </si>
  <si>
    <t>1.</t>
  </si>
  <si>
    <t>kancelář vedoucího</t>
  </si>
  <si>
    <t>2.</t>
  </si>
  <si>
    <t>kancelář - mistři</t>
  </si>
  <si>
    <t>3.</t>
  </si>
  <si>
    <t>kuchyň</t>
  </si>
  <si>
    <t>4.</t>
  </si>
  <si>
    <t>chodba</t>
  </si>
  <si>
    <t>5.</t>
  </si>
  <si>
    <t>WC a umývárna</t>
  </si>
  <si>
    <t>6.</t>
  </si>
  <si>
    <t>šatny a kotelna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</si>
  <si>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</si>
  <si>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</si>
  <si>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</si>
  <si>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</si>
  <si>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</si>
  <si>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</si>
  <si>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</si>
  <si>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</si>
  <si>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</si>
  <si>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</si>
  <si>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</si>
  <si>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</si>
  <si>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</si>
  <si>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</si>
  <si>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</si>
  <si>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</si>
  <si>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zádveří</t>
  </si>
  <si>
    <t>zádveří II</t>
  </si>
  <si>
    <t>umývárna obuv</t>
  </si>
  <si>
    <t>úklid</t>
  </si>
  <si>
    <t>sklad</t>
  </si>
  <si>
    <t>předsíň WC</t>
  </si>
  <si>
    <t>sprcha ženy</t>
  </si>
  <si>
    <t>odpočívárna</t>
  </si>
  <si>
    <t>kancelář</t>
  </si>
  <si>
    <t>kancelář II</t>
  </si>
  <si>
    <t>odpočívárna II</t>
  </si>
  <si>
    <t>sklad II</t>
  </si>
  <si>
    <t>archív</t>
  </si>
  <si>
    <t>šatna muži</t>
  </si>
  <si>
    <t>předsíň muži</t>
  </si>
  <si>
    <t>pisoár</t>
  </si>
  <si>
    <t>WC muži II</t>
  </si>
  <si>
    <t>sprcha muži</t>
  </si>
  <si>
    <t>kuchyňka</t>
  </si>
  <si>
    <t>chodba, schodiště</t>
  </si>
  <si>
    <t xml:space="preserve">chodba s WC, sprcha, úklidová místnost </t>
  </si>
  <si>
    <t>kancelář mistra dílen</t>
  </si>
  <si>
    <t>1. NP</t>
  </si>
  <si>
    <t>kancelář cestmistrovství Znojmo</t>
  </si>
  <si>
    <t>sušárna bot</t>
  </si>
  <si>
    <t>koupelny a WC</t>
  </si>
  <si>
    <t>šatny</t>
  </si>
  <si>
    <t>WC</t>
  </si>
  <si>
    <t>noclehárna 1 ZÚS</t>
  </si>
  <si>
    <t>kuchyň, jídelna</t>
  </si>
  <si>
    <t>WC, chodba</t>
  </si>
  <si>
    <t>Cestmistrovství Lechovice</t>
  </si>
  <si>
    <t>Cestmistovství Vranovská Ves</t>
  </si>
  <si>
    <t>KOTELNA</t>
  </si>
  <si>
    <t>vstup před kanceláří</t>
  </si>
  <si>
    <t>kancelář - veducí, ZÚS</t>
  </si>
  <si>
    <t>sklad tiskovin</t>
  </si>
  <si>
    <t>umývárna</t>
  </si>
  <si>
    <t>schody (k podestě)</t>
  </si>
  <si>
    <t>umývárna, sušárna</t>
  </si>
  <si>
    <t>schody (od podesty)</t>
  </si>
  <si>
    <t>schody (na půdu)</t>
  </si>
  <si>
    <t>WC - ženy</t>
  </si>
  <si>
    <t>WC + sprcha</t>
  </si>
  <si>
    <t>noclehárna 2 ZÚS</t>
  </si>
  <si>
    <t>Cestmistovství Moravský Krumlov</t>
  </si>
  <si>
    <t>2.NP</t>
  </si>
  <si>
    <t>3.NP</t>
  </si>
  <si>
    <t>4.NP</t>
  </si>
  <si>
    <t>Areál Znojmo</t>
  </si>
  <si>
    <t>četnost úklidu</t>
  </si>
  <si>
    <t>Hala přízemí</t>
  </si>
  <si>
    <t>Chodba přízemí</t>
  </si>
  <si>
    <t>Schodiště</t>
  </si>
  <si>
    <t>Chodba</t>
  </si>
  <si>
    <t>Výdejna stravy</t>
  </si>
  <si>
    <t>Jídelna I</t>
  </si>
  <si>
    <t>Jídelna II</t>
  </si>
  <si>
    <t>Chodba, schodiště</t>
  </si>
  <si>
    <t>Místnost č. 36 - OD</t>
  </si>
  <si>
    <t>Místnost č. 37 - OD</t>
  </si>
  <si>
    <t>Budova dílen Znojmo</t>
  </si>
  <si>
    <t>Cestmistrovství Vranovská Ves</t>
  </si>
  <si>
    <t>Cestmistrovství Moravský Krumlov</t>
  </si>
  <si>
    <t>Administrativní budova Znojmo</t>
  </si>
  <si>
    <t>Budova dílen Znojmo CELKEM</t>
  </si>
  <si>
    <t>Areál Znojmo CELKEM</t>
  </si>
  <si>
    <t>Administrativní budova Znojmo CELKEM</t>
  </si>
  <si>
    <t>Cestmistrovství Lechovice CELKEM</t>
  </si>
  <si>
    <t>Velká zasedací místnost</t>
  </si>
  <si>
    <t>1x měsíčně</t>
  </si>
  <si>
    <t>1x čtvrtletně</t>
  </si>
  <si>
    <t xml:space="preserve"> 1x čtvrtletně </t>
  </si>
  <si>
    <t>Podrobný rozpis prostor pro úklidové práce na jednotlivých objektech:</t>
  </si>
  <si>
    <t>Cestmistrovství Vranovská Ves CELKEM</t>
  </si>
  <si>
    <t>Cestmistrovství Moravský Krumlov CELKEM</t>
  </si>
  <si>
    <t>Místnost č.25</t>
  </si>
  <si>
    <t>Místnost č. 26</t>
  </si>
  <si>
    <t>Po, St, Pá</t>
  </si>
  <si>
    <t>Po, Út, St, Čt, Pá</t>
  </si>
  <si>
    <t xml:space="preserve"> 1x měsíčně</t>
  </si>
  <si>
    <r>
      <t>Úklidová plocha celkem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</si>
  <si>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úklidová plocha (m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</t>
    </r>
  </si>
  <si>
    <r>
      <t>Úklidová plocha (m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</t>
    </r>
  </si>
  <si>
    <r>
      <t>Úklidová plocha CELKEM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</si>
  <si>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kancelář SB</t>
  </si>
  <si>
    <t>Kancelář č. 29</t>
  </si>
  <si>
    <t>kancelář č. 29a</t>
  </si>
  <si>
    <t xml:space="preserve">kancelář č. 30 </t>
  </si>
  <si>
    <t>tiskárna</t>
  </si>
  <si>
    <t>kancelář č. 31 (EÚ)</t>
  </si>
  <si>
    <t xml:space="preserve"> </t>
  </si>
  <si>
    <t>kancelář č. 32</t>
  </si>
  <si>
    <t>kancelář č. 33</t>
  </si>
  <si>
    <t>chodba u dílny SB (bývalá rampa)</t>
  </si>
  <si>
    <t>1 x týdně Pá</t>
  </si>
  <si>
    <t>šatna (stolní tenis)</t>
  </si>
  <si>
    <t>kancelář BOZP</t>
  </si>
  <si>
    <t>vedoucí dopravy</t>
  </si>
  <si>
    <t>schodiště,  chodba suterén</t>
  </si>
  <si>
    <t>1 x měsíčně Pá</t>
  </si>
  <si>
    <t>1 x týdně</t>
  </si>
  <si>
    <t>1 x měsíčně</t>
  </si>
  <si>
    <t>kancelář č. 35</t>
  </si>
  <si>
    <t>kancelář ref.provozního úseku</t>
  </si>
  <si>
    <t>Příloha č. 1 - Specifikace podlahové plochy a četnost úklidu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</si>
</sst>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i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4" tint="-0.24997000396251678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2" fontId="0" fillId="0" borderId="2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24" xfId="0" applyFont="1" applyBorder="1" applyAlignment="1">
      <alignment horizontal="left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1" fillId="0" borderId="17" xfId="0" applyFont="1" applyFill="1" applyBorder="1" applyAlignment="1">
      <alignment horizontal="left" wrapText="1"/>
    </xf>
    <xf numFmtId="2" fontId="1" fillId="33" borderId="29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" fillId="33" borderId="30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 horizontal="center"/>
    </xf>
    <xf numFmtId="4" fontId="7" fillId="0" borderId="28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21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3" borderId="40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48" xfId="0" applyFont="1" applyFill="1" applyBorder="1" applyAlignment="1">
      <alignment vertical="center"/>
    </xf>
    <xf numFmtId="0" fontId="1" fillId="34" borderId="21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4" fontId="1" fillId="34" borderId="24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2"/>
  <sheetViews>
    <sheetView tabSelected="1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9.7109375" style="2" customWidth="1"/>
    <col min="2" max="2" width="42.28125" style="0" customWidth="1"/>
    <col min="3" max="3" width="21.140625" style="2" customWidth="1"/>
    <col min="4" max="4" width="19.421875" style="0" customWidth="1"/>
  </cols>
  <sheetData>
    <row r="1" spans="1:4" ht="18.75">
      <c r="A1" s="161" t="s">
        <v>165</v>
      </c>
      <c r="B1" s="161"/>
      <c r="C1" s="161"/>
      <c r="D1" s="161"/>
    </row>
    <row r="2" spans="1:4" ht="8.25" customHeight="1">
      <c r="A2" s="71"/>
      <c r="B2" s="71"/>
      <c r="C2" s="71"/>
      <c r="D2" s="71"/>
    </row>
    <row r="3" spans="1:4" ht="15" thickBot="1">
      <c r="A3" s="80"/>
      <c r="B3" s="27"/>
      <c r="C3" s="3" t="s">
        <v>142</v>
      </c>
      <c r="D3" s="3" t="s">
        <v>110</v>
      </c>
    </row>
    <row r="4" spans="1:4" s="44" customFormat="1" ht="15" customHeight="1">
      <c r="A4" s="148" t="s">
        <v>109</v>
      </c>
      <c r="B4" s="149"/>
      <c r="C4" s="81">
        <v>1388.36</v>
      </c>
      <c r="D4" s="82" t="s">
        <v>139</v>
      </c>
    </row>
    <row r="5" spans="1:4" s="44" customFormat="1" ht="15" customHeight="1">
      <c r="A5" s="150"/>
      <c r="B5" s="151"/>
      <c r="C5" s="83">
        <v>52.5</v>
      </c>
      <c r="D5" s="128" t="s">
        <v>161</v>
      </c>
    </row>
    <row r="6" spans="1:4" s="44" customFormat="1" ht="15" customHeight="1">
      <c r="A6" s="150"/>
      <c r="B6" s="151"/>
      <c r="C6" s="83">
        <v>32.72</v>
      </c>
      <c r="D6" s="128" t="s">
        <v>162</v>
      </c>
    </row>
    <row r="7" spans="1:4" s="44" customFormat="1" ht="15" customHeight="1">
      <c r="A7" s="152"/>
      <c r="B7" s="153"/>
      <c r="C7" s="83">
        <v>184.26</v>
      </c>
      <c r="D7" s="84" t="s">
        <v>131</v>
      </c>
    </row>
    <row r="8" spans="1:4" s="44" customFormat="1" ht="15" customHeight="1">
      <c r="A8" s="144" t="s">
        <v>91</v>
      </c>
      <c r="B8" s="145"/>
      <c r="C8" s="83">
        <v>226.52</v>
      </c>
      <c r="D8" s="82" t="s">
        <v>138</v>
      </c>
    </row>
    <row r="9" spans="1:4" s="44" customFormat="1" ht="15" customHeight="1">
      <c r="A9" s="144" t="s">
        <v>92</v>
      </c>
      <c r="B9" s="145"/>
      <c r="C9" s="85">
        <v>150</v>
      </c>
      <c r="D9" s="82" t="s">
        <v>138</v>
      </c>
    </row>
    <row r="10" spans="1:4" s="44" customFormat="1" ht="15" customHeight="1">
      <c r="A10" s="144" t="s">
        <v>105</v>
      </c>
      <c r="B10" s="145"/>
      <c r="C10" s="86">
        <v>255.65</v>
      </c>
      <c r="D10" s="82" t="s">
        <v>138</v>
      </c>
    </row>
    <row r="11" spans="1:4" s="44" customFormat="1" ht="15" customHeight="1" thickBot="1">
      <c r="A11" s="154"/>
      <c r="B11" s="155"/>
      <c r="C11" s="87">
        <v>20.52</v>
      </c>
      <c r="D11" s="88" t="s">
        <v>130</v>
      </c>
    </row>
    <row r="12" spans="1:4" ht="4.5" customHeight="1">
      <c r="A12" s="80"/>
      <c r="B12" s="27"/>
      <c r="C12" s="89"/>
      <c r="D12" s="27"/>
    </row>
    <row r="13" spans="1:4" ht="15" customHeight="1">
      <c r="A13" s="133" t="s">
        <v>141</v>
      </c>
      <c r="B13" s="133"/>
      <c r="C13" s="72">
        <f>SUM(C4:C12)</f>
        <v>2310.5299999999997</v>
      </c>
      <c r="D13" s="27"/>
    </row>
    <row r="14" spans="1:4" ht="12.75">
      <c r="A14" s="80"/>
      <c r="B14" s="27"/>
      <c r="C14" s="80"/>
      <c r="D14" s="27"/>
    </row>
    <row r="15" spans="1:4" ht="14.25">
      <c r="A15" s="74" t="s">
        <v>133</v>
      </c>
      <c r="B15" s="74"/>
      <c r="C15" s="75"/>
      <c r="D15" s="73"/>
    </row>
    <row r="16" spans="1:4" ht="13.5" thickBot="1">
      <c r="A16" s="10"/>
      <c r="B16" s="10"/>
      <c r="C16" s="31"/>
      <c r="D16" s="27"/>
    </row>
    <row r="17" spans="1:4" s="5" customFormat="1" ht="15" customHeight="1" thickBot="1">
      <c r="A17" s="12" t="s">
        <v>109</v>
      </c>
      <c r="B17" s="13"/>
      <c r="C17" s="32"/>
      <c r="D17" s="20"/>
    </row>
    <row r="18" spans="1:4" s="5" customFormat="1" ht="12.75" customHeight="1">
      <c r="A18" s="17"/>
      <c r="B18" s="18"/>
      <c r="C18" s="33"/>
      <c r="D18" s="19"/>
    </row>
    <row r="19" spans="1:4" s="5" customFormat="1" ht="12.75" customHeight="1">
      <c r="A19" s="39" t="s">
        <v>124</v>
      </c>
      <c r="B19" s="40"/>
      <c r="C19" s="33"/>
      <c r="D19" s="19"/>
    </row>
    <row r="20" spans="1:4" s="5" customFormat="1" ht="4.5" customHeight="1">
      <c r="A20" s="14"/>
      <c r="B20" s="15"/>
      <c r="C20" s="34"/>
      <c r="D20" s="16"/>
    </row>
    <row r="21" spans="1:4" ht="12.75" customHeight="1">
      <c r="A21" s="23" t="s">
        <v>30</v>
      </c>
      <c r="B21" s="24" t="s">
        <v>31</v>
      </c>
      <c r="C21" s="25" t="s">
        <v>142</v>
      </c>
      <c r="D21" s="26" t="s">
        <v>110</v>
      </c>
    </row>
    <row r="22" spans="1:4" ht="12.75" customHeight="1">
      <c r="A22" s="60"/>
      <c r="B22" s="61" t="s">
        <v>0</v>
      </c>
      <c r="C22" s="62"/>
      <c r="D22" s="90"/>
    </row>
    <row r="23" spans="1:4" ht="12.75" customHeight="1">
      <c r="A23" s="4">
        <v>1</v>
      </c>
      <c r="B23" s="91" t="s">
        <v>1</v>
      </c>
      <c r="C23" s="92">
        <v>7.8</v>
      </c>
      <c r="D23" s="136" t="s">
        <v>139</v>
      </c>
    </row>
    <row r="24" spans="1:4" ht="12.75" customHeight="1">
      <c r="A24" s="4">
        <v>2</v>
      </c>
      <c r="B24" s="91" t="s">
        <v>111</v>
      </c>
      <c r="C24" s="92">
        <v>17.7</v>
      </c>
      <c r="D24" s="137"/>
    </row>
    <row r="25" spans="1:4" ht="12.75" customHeight="1">
      <c r="A25" s="4">
        <v>3</v>
      </c>
      <c r="B25" s="91" t="s">
        <v>112</v>
      </c>
      <c r="C25" s="92">
        <v>4.8</v>
      </c>
      <c r="D25" s="137"/>
    </row>
    <row r="26" spans="1:4" ht="12.75" customHeight="1">
      <c r="A26" s="4">
        <v>4</v>
      </c>
      <c r="B26" s="91" t="s">
        <v>2</v>
      </c>
      <c r="C26" s="92">
        <v>9.32</v>
      </c>
      <c r="D26" s="137"/>
    </row>
    <row r="27" spans="1:4" ht="12.75" customHeight="1">
      <c r="A27" s="4">
        <v>5</v>
      </c>
      <c r="B27" s="91" t="s">
        <v>3</v>
      </c>
      <c r="C27" s="92">
        <v>14.38</v>
      </c>
      <c r="D27" s="137"/>
    </row>
    <row r="28" spans="1:4" ht="12.75" customHeight="1">
      <c r="A28" s="4">
        <v>6</v>
      </c>
      <c r="B28" s="91" t="s">
        <v>113</v>
      </c>
      <c r="C28" s="92">
        <v>6</v>
      </c>
      <c r="D28" s="138"/>
    </row>
    <row r="29" spans="1:4" ht="12.75" customHeight="1">
      <c r="A29" s="54"/>
      <c r="B29" s="129" t="s">
        <v>159</v>
      </c>
      <c r="C29" s="59">
        <v>32.72</v>
      </c>
      <c r="D29" s="130" t="s">
        <v>160</v>
      </c>
    </row>
    <row r="30" spans="1:4" ht="12.75" customHeight="1">
      <c r="A30" s="54"/>
      <c r="B30" s="129" t="s">
        <v>154</v>
      </c>
      <c r="C30" s="59">
        <v>27</v>
      </c>
      <c r="D30" s="130" t="s">
        <v>155</v>
      </c>
    </row>
    <row r="31" spans="1:4" ht="12.75" customHeight="1">
      <c r="A31" s="54"/>
      <c r="B31" s="57" t="s">
        <v>11</v>
      </c>
      <c r="C31" s="59"/>
      <c r="D31" s="130"/>
    </row>
    <row r="32" spans="1:4" ht="12.75" customHeight="1">
      <c r="A32" s="4">
        <v>7</v>
      </c>
      <c r="B32" s="91" t="s">
        <v>114</v>
      </c>
      <c r="C32" s="92">
        <v>17.82</v>
      </c>
      <c r="D32" s="136" t="s">
        <v>139</v>
      </c>
    </row>
    <row r="33" spans="1:4" ht="12.75" customHeight="1">
      <c r="A33" s="4">
        <v>8</v>
      </c>
      <c r="B33" s="76" t="s">
        <v>4</v>
      </c>
      <c r="C33" s="92">
        <v>8.91</v>
      </c>
      <c r="D33" s="137"/>
    </row>
    <row r="34" spans="1:4" ht="12.75" customHeight="1">
      <c r="A34" s="4">
        <v>9</v>
      </c>
      <c r="B34" s="76" t="s">
        <v>5</v>
      </c>
      <c r="C34" s="92">
        <v>5.27</v>
      </c>
      <c r="D34" s="137"/>
    </row>
    <row r="35" spans="1:4" ht="12.75" customHeight="1">
      <c r="A35" s="4">
        <v>10</v>
      </c>
      <c r="B35" s="76" t="s">
        <v>6</v>
      </c>
      <c r="C35" s="92">
        <v>7.9</v>
      </c>
      <c r="D35" s="137"/>
    </row>
    <row r="36" spans="1:4" ht="12.75" customHeight="1">
      <c r="A36" s="4">
        <v>11</v>
      </c>
      <c r="B36" s="76" t="s">
        <v>7</v>
      </c>
      <c r="C36" s="92">
        <v>4.9</v>
      </c>
      <c r="D36" s="137"/>
    </row>
    <row r="37" spans="1:4" ht="12.75" customHeight="1">
      <c r="A37" s="4">
        <v>12</v>
      </c>
      <c r="B37" s="76" t="s">
        <v>145</v>
      </c>
      <c r="C37" s="92">
        <v>11.34</v>
      </c>
      <c r="D37" s="137"/>
    </row>
    <row r="38" spans="1:4" ht="12.75" customHeight="1">
      <c r="A38" s="4">
        <v>13</v>
      </c>
      <c r="B38" s="76" t="s">
        <v>8</v>
      </c>
      <c r="C38" s="92">
        <v>10.9</v>
      </c>
      <c r="D38" s="138"/>
    </row>
    <row r="39" spans="1:4" ht="12.75" customHeight="1">
      <c r="A39" s="54"/>
      <c r="B39" s="58" t="s">
        <v>106</v>
      </c>
      <c r="C39" s="59"/>
      <c r="D39" s="90"/>
    </row>
    <row r="40" spans="1:4" ht="12.75" customHeight="1">
      <c r="A40" s="4">
        <v>11</v>
      </c>
      <c r="B40" s="76" t="s">
        <v>13</v>
      </c>
      <c r="C40" s="92">
        <v>28.57</v>
      </c>
      <c r="D40" s="136" t="s">
        <v>139</v>
      </c>
    </row>
    <row r="41" spans="1:4" ht="12.75" customHeight="1">
      <c r="A41" s="4">
        <v>12</v>
      </c>
      <c r="B41" s="76" t="s">
        <v>14</v>
      </c>
      <c r="C41" s="92">
        <v>18.43</v>
      </c>
      <c r="D41" s="137"/>
    </row>
    <row r="42" spans="1:4" ht="12.75" customHeight="1">
      <c r="A42" s="4">
        <v>13</v>
      </c>
      <c r="B42" s="76" t="s">
        <v>15</v>
      </c>
      <c r="C42" s="92">
        <v>19.06</v>
      </c>
      <c r="D42" s="137"/>
    </row>
    <row r="43" spans="1:4" ht="12.75" customHeight="1">
      <c r="A43" s="4">
        <v>14</v>
      </c>
      <c r="B43" s="76" t="s">
        <v>16</v>
      </c>
      <c r="C43" s="92">
        <v>18.75</v>
      </c>
      <c r="D43" s="137"/>
    </row>
    <row r="44" spans="1:4" ht="12.75" customHeight="1">
      <c r="A44" s="4"/>
      <c r="B44" s="76" t="s">
        <v>12</v>
      </c>
      <c r="C44" s="94">
        <v>2.64</v>
      </c>
      <c r="D44" s="137"/>
    </row>
    <row r="45" spans="1:4" ht="12.75" customHeight="1">
      <c r="A45" s="4">
        <v>15</v>
      </c>
      <c r="B45" s="91" t="s">
        <v>115</v>
      </c>
      <c r="C45" s="92">
        <v>14.3</v>
      </c>
      <c r="D45" s="137"/>
    </row>
    <row r="46" spans="1:4" ht="12.75" customHeight="1">
      <c r="A46" s="4">
        <v>16</v>
      </c>
      <c r="B46" s="91" t="s">
        <v>116</v>
      </c>
      <c r="C46" s="92">
        <v>12.03</v>
      </c>
      <c r="D46" s="137"/>
    </row>
    <row r="47" spans="1:4" ht="12.75" customHeight="1">
      <c r="A47" s="4">
        <v>17</v>
      </c>
      <c r="B47" s="91" t="s">
        <v>117</v>
      </c>
      <c r="C47" s="92">
        <v>37.8</v>
      </c>
      <c r="D47" s="137"/>
    </row>
    <row r="48" spans="1:4" ht="12.75" customHeight="1">
      <c r="A48" s="95"/>
      <c r="B48" s="76" t="s">
        <v>118</v>
      </c>
      <c r="C48" s="92">
        <v>81</v>
      </c>
      <c r="D48" s="137"/>
    </row>
    <row r="49" spans="1:4" ht="12.75" customHeight="1">
      <c r="A49" s="4">
        <v>18</v>
      </c>
      <c r="B49" s="76" t="s">
        <v>17</v>
      </c>
      <c r="C49" s="92">
        <v>19</v>
      </c>
      <c r="D49" s="137"/>
    </row>
    <row r="50" spans="1:4" ht="12.75" customHeight="1">
      <c r="A50" s="4">
        <v>19</v>
      </c>
      <c r="B50" s="76" t="s">
        <v>18</v>
      </c>
      <c r="C50" s="92">
        <v>12.35</v>
      </c>
      <c r="D50" s="137"/>
    </row>
    <row r="51" spans="1:4" ht="12.75" customHeight="1">
      <c r="A51" s="4">
        <v>20.21</v>
      </c>
      <c r="B51" s="76" t="s">
        <v>19</v>
      </c>
      <c r="C51" s="92">
        <v>24</v>
      </c>
      <c r="D51" s="137"/>
    </row>
    <row r="52" spans="1:4" ht="12.75" customHeight="1">
      <c r="A52" s="4">
        <v>22</v>
      </c>
      <c r="B52" s="76" t="s">
        <v>20</v>
      </c>
      <c r="C52" s="92">
        <v>24</v>
      </c>
      <c r="D52" s="137"/>
    </row>
    <row r="53" spans="1:4" ht="12.75" customHeight="1">
      <c r="A53" s="4">
        <v>23</v>
      </c>
      <c r="B53" s="76" t="s">
        <v>21</v>
      </c>
      <c r="C53" s="92">
        <v>24</v>
      </c>
      <c r="D53" s="137"/>
    </row>
    <row r="54" spans="1:4" ht="12.75" customHeight="1">
      <c r="A54" s="4"/>
      <c r="B54" s="76" t="s">
        <v>5</v>
      </c>
      <c r="C54" s="92">
        <v>8.15</v>
      </c>
      <c r="D54" s="137"/>
    </row>
    <row r="55" spans="1:4" ht="12.75" customHeight="1">
      <c r="A55" s="77">
        <v>24</v>
      </c>
      <c r="B55" s="76" t="s">
        <v>10</v>
      </c>
      <c r="C55" s="92">
        <v>2.3</v>
      </c>
      <c r="D55" s="137"/>
    </row>
    <row r="56" spans="1:4" ht="12.75" customHeight="1">
      <c r="A56" s="4"/>
      <c r="B56" s="76" t="s">
        <v>6</v>
      </c>
      <c r="C56" s="92">
        <v>11.2</v>
      </c>
      <c r="D56" s="138"/>
    </row>
    <row r="57" spans="1:4" ht="12.75" customHeight="1">
      <c r="A57" s="54"/>
      <c r="B57" s="57" t="s">
        <v>107</v>
      </c>
      <c r="C57" s="59"/>
      <c r="D57" s="90"/>
    </row>
    <row r="58" spans="1:4" ht="12.75" customHeight="1">
      <c r="A58" s="77">
        <v>25</v>
      </c>
      <c r="B58" s="96" t="s">
        <v>136</v>
      </c>
      <c r="C58" s="92">
        <v>47</v>
      </c>
      <c r="D58" s="136" t="s">
        <v>139</v>
      </c>
    </row>
    <row r="59" spans="1:4" ht="12.75" customHeight="1">
      <c r="A59" s="77">
        <v>26</v>
      </c>
      <c r="B59" s="96" t="s">
        <v>137</v>
      </c>
      <c r="C59" s="92">
        <v>20</v>
      </c>
      <c r="D59" s="137"/>
    </row>
    <row r="60" spans="1:4" ht="12.75" customHeight="1">
      <c r="A60" s="77">
        <v>27</v>
      </c>
      <c r="B60" s="146" t="s">
        <v>25</v>
      </c>
      <c r="C60" s="131">
        <v>52.65</v>
      </c>
      <c r="D60" s="137"/>
    </row>
    <row r="61" spans="1:4" ht="12.75" customHeight="1">
      <c r="A61" s="77">
        <v>28</v>
      </c>
      <c r="B61" s="147"/>
      <c r="C61" s="132"/>
      <c r="D61" s="137"/>
    </row>
    <row r="62" spans="1:4" ht="12.75" customHeight="1">
      <c r="A62" s="77">
        <v>29</v>
      </c>
      <c r="B62" s="76" t="s">
        <v>146</v>
      </c>
      <c r="C62" s="92">
        <v>20</v>
      </c>
      <c r="D62" s="137"/>
    </row>
    <row r="63" spans="1:4" ht="12.75" customHeight="1">
      <c r="A63" s="77" t="s">
        <v>24</v>
      </c>
      <c r="B63" s="76" t="s">
        <v>147</v>
      </c>
      <c r="C63" s="92">
        <v>18.43</v>
      </c>
      <c r="D63" s="137"/>
    </row>
    <row r="64" spans="1:4" ht="12.75" customHeight="1">
      <c r="A64" s="77">
        <v>31</v>
      </c>
      <c r="B64" s="76" t="s">
        <v>150</v>
      </c>
      <c r="C64" s="92">
        <v>11</v>
      </c>
      <c r="D64" s="137"/>
    </row>
    <row r="65" spans="1:4" ht="12.75" customHeight="1">
      <c r="A65" s="77"/>
      <c r="B65" s="76" t="s">
        <v>118</v>
      </c>
      <c r="C65" s="92">
        <v>74.3</v>
      </c>
      <c r="D65" s="137"/>
    </row>
    <row r="66" spans="1:4" ht="12.75" customHeight="1">
      <c r="A66" s="77"/>
      <c r="B66" s="76" t="s">
        <v>23</v>
      </c>
      <c r="C66" s="92">
        <v>12</v>
      </c>
      <c r="D66" s="137"/>
    </row>
    <row r="67" spans="1:4" ht="12.75" customHeight="1">
      <c r="A67" s="77" t="s">
        <v>151</v>
      </c>
      <c r="B67" s="76" t="s">
        <v>149</v>
      </c>
      <c r="C67" s="92">
        <v>7.33</v>
      </c>
      <c r="D67" s="137"/>
    </row>
    <row r="68" spans="1:4" ht="12.75" customHeight="1">
      <c r="A68" s="77">
        <v>30</v>
      </c>
      <c r="B68" s="76" t="s">
        <v>148</v>
      </c>
      <c r="C68" s="92">
        <v>24</v>
      </c>
      <c r="D68" s="137"/>
    </row>
    <row r="69" spans="1:4" ht="12.75" customHeight="1">
      <c r="A69" s="77">
        <v>32</v>
      </c>
      <c r="B69" s="76" t="s">
        <v>152</v>
      </c>
      <c r="C69" s="92">
        <v>24</v>
      </c>
      <c r="D69" s="137"/>
    </row>
    <row r="70" spans="1:4" ht="12.75" customHeight="1">
      <c r="A70" s="77">
        <v>33</v>
      </c>
      <c r="B70" s="76" t="s">
        <v>153</v>
      </c>
      <c r="C70" s="92">
        <v>24</v>
      </c>
      <c r="D70" s="137"/>
    </row>
    <row r="71" spans="1:4" ht="12.75" customHeight="1">
      <c r="A71" s="77"/>
      <c r="B71" s="76" t="s">
        <v>5</v>
      </c>
      <c r="C71" s="92">
        <v>8.15</v>
      </c>
      <c r="D71" s="137"/>
    </row>
    <row r="72" spans="1:4" ht="12.75" customHeight="1">
      <c r="A72" s="77"/>
      <c r="B72" s="76" t="s">
        <v>22</v>
      </c>
      <c r="C72" s="92">
        <v>3.5</v>
      </c>
      <c r="D72" s="137"/>
    </row>
    <row r="73" spans="1:4" ht="12.75" customHeight="1">
      <c r="A73" s="77"/>
      <c r="B73" s="76" t="s">
        <v>6</v>
      </c>
      <c r="C73" s="92">
        <v>10</v>
      </c>
      <c r="D73" s="138"/>
    </row>
    <row r="74" spans="1:4" ht="12.75" customHeight="1">
      <c r="A74" s="97"/>
      <c r="B74" s="57" t="s">
        <v>108</v>
      </c>
      <c r="C74" s="59"/>
      <c r="D74" s="90"/>
    </row>
    <row r="75" spans="1:4" ht="12.75" customHeight="1">
      <c r="A75" s="77">
        <v>35</v>
      </c>
      <c r="B75" s="29" t="s">
        <v>163</v>
      </c>
      <c r="C75" s="92">
        <v>32</v>
      </c>
      <c r="D75" s="136" t="s">
        <v>139</v>
      </c>
    </row>
    <row r="76" spans="1:4" ht="12.75" customHeight="1">
      <c r="A76" s="77">
        <v>36</v>
      </c>
      <c r="B76" s="29" t="s">
        <v>119</v>
      </c>
      <c r="C76" s="94">
        <v>18.12</v>
      </c>
      <c r="D76" s="137"/>
    </row>
    <row r="77" spans="1:4" ht="12.75" customHeight="1">
      <c r="A77" s="77">
        <v>37</v>
      </c>
      <c r="B77" s="29" t="s">
        <v>120</v>
      </c>
      <c r="C77" s="94">
        <v>18.12</v>
      </c>
      <c r="D77" s="137"/>
    </row>
    <row r="78" spans="1:4" ht="12.75" customHeight="1">
      <c r="A78" s="4"/>
      <c r="B78" s="76" t="s">
        <v>27</v>
      </c>
      <c r="C78" s="92">
        <v>4.86</v>
      </c>
      <c r="D78" s="137"/>
    </row>
    <row r="79" spans="1:4" ht="12.75" customHeight="1">
      <c r="A79" s="4"/>
      <c r="B79" s="96" t="s">
        <v>28</v>
      </c>
      <c r="C79" s="92">
        <v>4.86</v>
      </c>
      <c r="D79" s="137"/>
    </row>
    <row r="80" spans="1:4" ht="12.75" customHeight="1">
      <c r="A80" s="4"/>
      <c r="B80" s="96" t="s">
        <v>5</v>
      </c>
      <c r="C80" s="92">
        <v>7.37</v>
      </c>
      <c r="D80" s="137"/>
    </row>
    <row r="81" spans="1:4" ht="12.75" customHeight="1">
      <c r="A81" s="4"/>
      <c r="B81" s="96" t="s">
        <v>29</v>
      </c>
      <c r="C81" s="92">
        <v>4</v>
      </c>
      <c r="D81" s="137"/>
    </row>
    <row r="82" spans="1:4" ht="12.75" customHeight="1">
      <c r="A82" s="4"/>
      <c r="B82" s="96" t="s">
        <v>6</v>
      </c>
      <c r="C82" s="92">
        <v>10.75</v>
      </c>
      <c r="D82" s="138"/>
    </row>
    <row r="83" spans="1:4" ht="12.75" customHeight="1">
      <c r="A83" s="4"/>
      <c r="B83" s="96" t="s">
        <v>156</v>
      </c>
      <c r="C83" s="92">
        <v>12</v>
      </c>
      <c r="D83" s="93" t="s">
        <v>155</v>
      </c>
    </row>
    <row r="84" spans="1:4" ht="12.75" customHeight="1">
      <c r="A84" s="98">
        <v>38</v>
      </c>
      <c r="B84" s="99" t="s">
        <v>129</v>
      </c>
      <c r="C84" s="100">
        <v>184.26</v>
      </c>
      <c r="D84" s="101" t="s">
        <v>132</v>
      </c>
    </row>
    <row r="85" spans="1:4" ht="13.5" customHeight="1">
      <c r="A85" s="139" t="s">
        <v>127</v>
      </c>
      <c r="B85" s="140"/>
      <c r="C85" s="66">
        <f>SUM(C23:C84)</f>
        <v>1197.04</v>
      </c>
      <c r="D85" s="102"/>
    </row>
    <row r="86" spans="1:4" ht="13.5" customHeight="1">
      <c r="A86" s="103"/>
      <c r="B86" s="104"/>
      <c r="C86" s="105"/>
      <c r="D86" s="106"/>
    </row>
    <row r="87" spans="1:4" ht="12.75" customHeight="1">
      <c r="A87" s="39" t="s">
        <v>121</v>
      </c>
      <c r="B87" s="40"/>
      <c r="C87" s="41"/>
      <c r="D87" s="42"/>
    </row>
    <row r="88" spans="1:4" ht="4.5" customHeight="1">
      <c r="A88" s="14"/>
      <c r="B88" s="15"/>
      <c r="C88" s="35"/>
      <c r="D88" s="16"/>
    </row>
    <row r="89" spans="1:4" ht="12.75" customHeight="1">
      <c r="A89" s="23" t="s">
        <v>30</v>
      </c>
      <c r="B89" s="24" t="s">
        <v>31</v>
      </c>
      <c r="C89" s="25" t="s">
        <v>143</v>
      </c>
      <c r="D89" s="26" t="s">
        <v>110</v>
      </c>
    </row>
    <row r="90" spans="1:4" ht="12.75" customHeight="1">
      <c r="A90" s="68"/>
      <c r="B90" s="69" t="s">
        <v>0</v>
      </c>
      <c r="C90" s="70"/>
      <c r="D90" s="107"/>
    </row>
    <row r="91" spans="1:4" ht="12.75" customHeight="1">
      <c r="A91" s="4" t="s">
        <v>32</v>
      </c>
      <c r="B91" s="1" t="s">
        <v>164</v>
      </c>
      <c r="C91" s="36">
        <v>21</v>
      </c>
      <c r="D91" s="143" t="s">
        <v>139</v>
      </c>
    </row>
    <row r="92" spans="1:4" ht="12.75" customHeight="1">
      <c r="A92" s="4" t="s">
        <v>34</v>
      </c>
      <c r="B92" s="1" t="s">
        <v>79</v>
      </c>
      <c r="C92" s="36">
        <v>18.1</v>
      </c>
      <c r="D92" s="143"/>
    </row>
    <row r="93" spans="1:4" ht="12.75" customHeight="1">
      <c r="A93" s="4" t="s">
        <v>36</v>
      </c>
      <c r="B93" s="1" t="s">
        <v>5</v>
      </c>
      <c r="C93" s="36">
        <v>4</v>
      </c>
      <c r="D93" s="143"/>
    </row>
    <row r="94" spans="1:4" ht="12.75" customHeight="1">
      <c r="A94" s="4" t="s">
        <v>38</v>
      </c>
      <c r="B94" s="1" t="s">
        <v>80</v>
      </c>
      <c r="C94" s="36">
        <v>25.9</v>
      </c>
      <c r="D94" s="143"/>
    </row>
    <row r="95" spans="1:4" ht="12.75" customHeight="1">
      <c r="A95" s="4" t="s">
        <v>40</v>
      </c>
      <c r="B95" s="1" t="s">
        <v>81</v>
      </c>
      <c r="C95" s="36">
        <v>21</v>
      </c>
      <c r="D95" s="143"/>
    </row>
    <row r="96" spans="1:4" ht="12.75" customHeight="1">
      <c r="A96" s="54"/>
      <c r="B96" s="55" t="s">
        <v>82</v>
      </c>
      <c r="C96" s="56"/>
      <c r="D96" s="108"/>
    </row>
    <row r="97" spans="1:4" ht="12.75" customHeight="1">
      <c r="A97" s="4" t="s">
        <v>32</v>
      </c>
      <c r="B97" s="1" t="s">
        <v>83</v>
      </c>
      <c r="C97" s="36">
        <v>13.5</v>
      </c>
      <c r="D97" s="136" t="s">
        <v>139</v>
      </c>
    </row>
    <row r="98" spans="1:4" ht="12.75" customHeight="1">
      <c r="A98" s="4" t="s">
        <v>34</v>
      </c>
      <c r="B98" s="1" t="s">
        <v>83</v>
      </c>
      <c r="C98" s="36">
        <v>35</v>
      </c>
      <c r="D98" s="137"/>
    </row>
    <row r="99" spans="1:4" ht="12.75" customHeight="1">
      <c r="A99" s="4" t="s">
        <v>36</v>
      </c>
      <c r="B99" s="1" t="s">
        <v>84</v>
      </c>
      <c r="C99" s="36">
        <v>16</v>
      </c>
      <c r="D99" s="137"/>
    </row>
    <row r="100" spans="1:4" ht="12.75" customHeight="1">
      <c r="A100" s="4" t="s">
        <v>38</v>
      </c>
      <c r="B100" s="1" t="s">
        <v>85</v>
      </c>
      <c r="C100" s="36">
        <v>25</v>
      </c>
      <c r="D100" s="137"/>
    </row>
    <row r="101" spans="1:4" ht="12.75" customHeight="1">
      <c r="A101" s="4" t="s">
        <v>40</v>
      </c>
      <c r="B101" s="1" t="s">
        <v>86</v>
      </c>
      <c r="C101" s="36">
        <v>73</v>
      </c>
      <c r="D101" s="137"/>
    </row>
    <row r="102" spans="1:4" ht="12.75" customHeight="1">
      <c r="A102" s="4" t="s">
        <v>42</v>
      </c>
      <c r="B102" s="1" t="s">
        <v>87</v>
      </c>
      <c r="C102" s="36">
        <v>2.5</v>
      </c>
      <c r="D102" s="137"/>
    </row>
    <row r="103" spans="1:4" ht="12.75" customHeight="1">
      <c r="A103" s="4" t="s">
        <v>44</v>
      </c>
      <c r="B103" s="1" t="s">
        <v>79</v>
      </c>
      <c r="C103" s="36">
        <v>24</v>
      </c>
      <c r="D103" s="138"/>
    </row>
    <row r="104" spans="1:4" ht="12.75" customHeight="1">
      <c r="A104" s="54"/>
      <c r="B104" s="55" t="s">
        <v>9</v>
      </c>
      <c r="C104" s="56"/>
      <c r="D104" s="108"/>
    </row>
    <row r="105" spans="1:4" ht="12.75" customHeight="1">
      <c r="A105" s="4" t="s">
        <v>32</v>
      </c>
      <c r="B105" s="1" t="s">
        <v>88</v>
      </c>
      <c r="C105" s="36">
        <v>24</v>
      </c>
      <c r="D105" s="143" t="s">
        <v>139</v>
      </c>
    </row>
    <row r="106" spans="1:4" ht="12.75" customHeight="1">
      <c r="A106" s="4" t="s">
        <v>34</v>
      </c>
      <c r="B106" s="1" t="s">
        <v>158</v>
      </c>
      <c r="C106" s="36">
        <v>23</v>
      </c>
      <c r="D106" s="143"/>
    </row>
    <row r="107" spans="1:4" ht="12.75" customHeight="1">
      <c r="A107" s="4" t="s">
        <v>36</v>
      </c>
      <c r="B107" s="1" t="s">
        <v>157</v>
      </c>
      <c r="C107" s="36">
        <v>24</v>
      </c>
      <c r="D107" s="143"/>
    </row>
    <row r="108" spans="1:4" ht="12.75" customHeight="1">
      <c r="A108" s="4" t="s">
        <v>38</v>
      </c>
      <c r="B108" s="1" t="s">
        <v>89</v>
      </c>
      <c r="C108" s="36">
        <v>75</v>
      </c>
      <c r="D108" s="143"/>
    </row>
    <row r="109" spans="1:4" ht="12.75" customHeight="1">
      <c r="A109" s="4" t="s">
        <v>40</v>
      </c>
      <c r="B109" s="1" t="s">
        <v>90</v>
      </c>
      <c r="C109" s="36">
        <v>17.4</v>
      </c>
      <c r="D109" s="143"/>
    </row>
    <row r="110" spans="1:4" ht="12.75" customHeight="1">
      <c r="A110" s="4" t="s">
        <v>42</v>
      </c>
      <c r="B110" s="1" t="s">
        <v>79</v>
      </c>
      <c r="C110" s="36">
        <v>18.4</v>
      </c>
      <c r="D110" s="143"/>
    </row>
    <row r="111" spans="1:4" ht="12.75">
      <c r="A111" s="139" t="s">
        <v>125</v>
      </c>
      <c r="B111" s="140"/>
      <c r="C111" s="66">
        <f>SUM(C90:C110)</f>
        <v>460.79999999999995</v>
      </c>
      <c r="D111" s="63"/>
    </row>
    <row r="112" spans="1:4" ht="13.5" thickBot="1">
      <c r="A112" s="109"/>
      <c r="B112" s="110"/>
      <c r="C112" s="111"/>
      <c r="D112" s="112"/>
    </row>
    <row r="113" spans="1:4" s="27" customFormat="1" ht="12.75" customHeight="1" thickBot="1">
      <c r="A113" s="141" t="s">
        <v>126</v>
      </c>
      <c r="B113" s="142"/>
      <c r="C113" s="67">
        <f>SUM(C85+C111)</f>
        <v>1657.84</v>
      </c>
      <c r="D113" s="28"/>
    </row>
    <row r="114" spans="1:4" ht="12.75">
      <c r="A114" s="80"/>
      <c r="B114" s="27"/>
      <c r="C114" s="80"/>
      <c r="D114" s="27"/>
    </row>
    <row r="115" spans="1:4" ht="13.5" thickBot="1">
      <c r="A115" s="80"/>
      <c r="B115" s="27"/>
      <c r="C115" s="80"/>
      <c r="D115" s="27"/>
    </row>
    <row r="116" spans="1:4" ht="15" customHeight="1" thickBot="1">
      <c r="A116" s="8" t="s">
        <v>91</v>
      </c>
      <c r="B116" s="11"/>
      <c r="C116" s="113"/>
      <c r="D116" s="114"/>
    </row>
    <row r="117" spans="1:4" s="30" customFormat="1" ht="4.5" customHeight="1">
      <c r="A117" s="6"/>
      <c r="B117" s="7"/>
      <c r="C117" s="115"/>
      <c r="D117" s="63"/>
    </row>
    <row r="118" spans="1:4" ht="12.75" customHeight="1">
      <c r="A118" s="23" t="s">
        <v>30</v>
      </c>
      <c r="B118" s="24" t="s">
        <v>31</v>
      </c>
      <c r="C118" s="24" t="s">
        <v>143</v>
      </c>
      <c r="D118" s="26" t="s">
        <v>110</v>
      </c>
    </row>
    <row r="119" spans="1:4" ht="12.75" customHeight="1">
      <c r="A119" s="46"/>
      <c r="B119" s="47"/>
      <c r="C119" s="47"/>
      <c r="D119" s="48"/>
    </row>
    <row r="120" spans="1:4" ht="12.75">
      <c r="A120" s="4" t="s">
        <v>32</v>
      </c>
      <c r="B120" s="1" t="s">
        <v>60</v>
      </c>
      <c r="C120" s="37">
        <v>3.1</v>
      </c>
      <c r="D120" s="136" t="s">
        <v>138</v>
      </c>
    </row>
    <row r="121" spans="1:4" ht="12.75">
      <c r="A121" s="4" t="s">
        <v>34</v>
      </c>
      <c r="B121" s="1" t="s">
        <v>39</v>
      </c>
      <c r="C121" s="37">
        <v>31.1</v>
      </c>
      <c r="D121" s="137"/>
    </row>
    <row r="122" spans="1:4" ht="12.75">
      <c r="A122" s="4" t="s">
        <v>36</v>
      </c>
      <c r="B122" s="1" t="s">
        <v>61</v>
      </c>
      <c r="C122" s="37">
        <v>4.6</v>
      </c>
      <c r="D122" s="137"/>
    </row>
    <row r="123" spans="1:4" ht="12.75">
      <c r="A123" s="4" t="s">
        <v>38</v>
      </c>
      <c r="B123" s="1" t="s">
        <v>62</v>
      </c>
      <c r="C123" s="37">
        <v>3.1</v>
      </c>
      <c r="D123" s="137"/>
    </row>
    <row r="124" spans="1:4" ht="12.75">
      <c r="A124" s="4" t="s">
        <v>40</v>
      </c>
      <c r="B124" s="1" t="s">
        <v>63</v>
      </c>
      <c r="C124" s="37">
        <v>1.6</v>
      </c>
      <c r="D124" s="137"/>
    </row>
    <row r="125" spans="1:4" ht="12.75">
      <c r="A125" s="4" t="s">
        <v>42</v>
      </c>
      <c r="B125" s="1" t="s">
        <v>64</v>
      </c>
      <c r="C125" s="37">
        <v>2.3</v>
      </c>
      <c r="D125" s="137"/>
    </row>
    <row r="126" spans="1:4" ht="12.75">
      <c r="A126" s="4" t="s">
        <v>44</v>
      </c>
      <c r="B126" s="1" t="s">
        <v>65</v>
      </c>
      <c r="C126" s="37">
        <v>5.51</v>
      </c>
      <c r="D126" s="137"/>
    </row>
    <row r="127" spans="1:4" ht="12.75">
      <c r="A127" s="4" t="s">
        <v>45</v>
      </c>
      <c r="B127" s="1" t="s">
        <v>5</v>
      </c>
      <c r="C127" s="37">
        <v>1.44</v>
      </c>
      <c r="D127" s="137"/>
    </row>
    <row r="128" spans="1:4" ht="12.75">
      <c r="A128" s="4" t="s">
        <v>46</v>
      </c>
      <c r="B128" s="1" t="s">
        <v>66</v>
      </c>
      <c r="C128" s="37">
        <v>1.44</v>
      </c>
      <c r="D128" s="137"/>
    </row>
    <row r="129" spans="1:4" ht="12.75">
      <c r="A129" s="4" t="s">
        <v>47</v>
      </c>
      <c r="B129" s="1" t="s">
        <v>67</v>
      </c>
      <c r="C129" s="37">
        <v>10.35</v>
      </c>
      <c r="D129" s="137"/>
    </row>
    <row r="130" spans="1:4" ht="12.75">
      <c r="A130" s="4" t="s">
        <v>48</v>
      </c>
      <c r="B130" s="1" t="s">
        <v>68</v>
      </c>
      <c r="C130" s="37">
        <v>29</v>
      </c>
      <c r="D130" s="137"/>
    </row>
    <row r="131" spans="1:4" ht="12.75">
      <c r="A131" s="4" t="s">
        <v>49</v>
      </c>
      <c r="B131" s="1" t="s">
        <v>69</v>
      </c>
      <c r="C131" s="37">
        <v>16.15</v>
      </c>
      <c r="D131" s="137"/>
    </row>
    <row r="132" spans="1:4" ht="12.75">
      <c r="A132" s="4" t="s">
        <v>50</v>
      </c>
      <c r="B132" s="1" t="s">
        <v>70</v>
      </c>
      <c r="C132" s="37">
        <v>22.95</v>
      </c>
      <c r="D132" s="137"/>
    </row>
    <row r="133" spans="1:4" ht="12.75">
      <c r="A133" s="4" t="s">
        <v>51</v>
      </c>
      <c r="B133" s="1" t="s">
        <v>71</v>
      </c>
      <c r="C133" s="37">
        <v>5.74</v>
      </c>
      <c r="D133" s="137"/>
    </row>
    <row r="134" spans="1:4" ht="12.75">
      <c r="A134" s="4" t="s">
        <v>52</v>
      </c>
      <c r="B134" s="1" t="s">
        <v>72</v>
      </c>
      <c r="C134" s="37">
        <v>6.4</v>
      </c>
      <c r="D134" s="137"/>
    </row>
    <row r="135" spans="1:4" ht="12.75">
      <c r="A135" s="4" t="s">
        <v>53</v>
      </c>
      <c r="B135" s="1" t="s">
        <v>73</v>
      </c>
      <c r="C135" s="37">
        <v>48.3</v>
      </c>
      <c r="D135" s="137"/>
    </row>
    <row r="136" spans="1:4" ht="12.75">
      <c r="A136" s="4" t="s">
        <v>54</v>
      </c>
      <c r="B136" s="1" t="s">
        <v>74</v>
      </c>
      <c r="C136" s="37">
        <v>7.3</v>
      </c>
      <c r="D136" s="137"/>
    </row>
    <row r="137" spans="1:4" ht="12.75">
      <c r="A137" s="4" t="s">
        <v>55</v>
      </c>
      <c r="B137" s="1" t="s">
        <v>75</v>
      </c>
      <c r="C137" s="37">
        <v>6</v>
      </c>
      <c r="D137" s="137"/>
    </row>
    <row r="138" spans="1:4" ht="12.75">
      <c r="A138" s="4" t="s">
        <v>56</v>
      </c>
      <c r="B138" s="1" t="s">
        <v>6</v>
      </c>
      <c r="C138" s="37">
        <v>1.17</v>
      </c>
      <c r="D138" s="137"/>
    </row>
    <row r="139" spans="1:4" ht="12.75">
      <c r="A139" s="4" t="s">
        <v>57</v>
      </c>
      <c r="B139" s="1" t="s">
        <v>76</v>
      </c>
      <c r="C139" s="37">
        <v>1.17</v>
      </c>
      <c r="D139" s="137"/>
    </row>
    <row r="140" spans="1:4" ht="12.75">
      <c r="A140" s="4" t="s">
        <v>58</v>
      </c>
      <c r="B140" s="1" t="s">
        <v>77</v>
      </c>
      <c r="C140" s="37">
        <v>7.6</v>
      </c>
      <c r="D140" s="137"/>
    </row>
    <row r="141" spans="1:4" ht="12.75">
      <c r="A141" s="4" t="s">
        <v>59</v>
      </c>
      <c r="B141" s="1" t="s">
        <v>78</v>
      </c>
      <c r="C141" s="37">
        <v>10.2</v>
      </c>
      <c r="D141" s="138"/>
    </row>
    <row r="142" spans="1:4" ht="12.75" customHeight="1">
      <c r="A142" s="49"/>
      <c r="B142" s="45"/>
      <c r="C142" s="43"/>
      <c r="D142" s="107"/>
    </row>
    <row r="143" spans="1:4" ht="13.5" thickBot="1">
      <c r="A143" s="134" t="s">
        <v>128</v>
      </c>
      <c r="B143" s="135"/>
      <c r="C143" s="65">
        <v>226.52</v>
      </c>
      <c r="D143" s="116"/>
    </row>
    <row r="144" spans="1:4" ht="12.75">
      <c r="A144" s="80"/>
      <c r="B144" s="27"/>
      <c r="C144" s="80"/>
      <c r="D144" s="27"/>
    </row>
    <row r="145" spans="1:4" ht="13.5" thickBot="1">
      <c r="A145" s="80"/>
      <c r="B145" s="27"/>
      <c r="C145" s="80"/>
      <c r="D145" s="27"/>
    </row>
    <row r="146" spans="1:4" ht="15.75" thickBot="1">
      <c r="A146" s="8" t="s">
        <v>122</v>
      </c>
      <c r="B146" s="9"/>
      <c r="C146" s="113"/>
      <c r="D146" s="114"/>
    </row>
    <row r="147" spans="1:4" ht="4.5" customHeight="1">
      <c r="A147" s="117"/>
      <c r="B147" s="51"/>
      <c r="C147" s="118"/>
      <c r="D147" s="119"/>
    </row>
    <row r="148" spans="1:4" ht="14.25">
      <c r="A148" s="21" t="s">
        <v>30</v>
      </c>
      <c r="B148" s="22" t="s">
        <v>31</v>
      </c>
      <c r="C148" s="24" t="s">
        <v>143</v>
      </c>
      <c r="D148" s="26" t="s">
        <v>110</v>
      </c>
    </row>
    <row r="149" spans="1:4" ht="12.75" customHeight="1">
      <c r="A149" s="52"/>
      <c r="B149" s="53"/>
      <c r="C149" s="47"/>
      <c r="D149" s="48"/>
    </row>
    <row r="150" spans="1:4" ht="12.75">
      <c r="A150" s="4" t="s">
        <v>32</v>
      </c>
      <c r="B150" s="1" t="s">
        <v>33</v>
      </c>
      <c r="C150" s="37">
        <v>16</v>
      </c>
      <c r="D150" s="136" t="s">
        <v>138</v>
      </c>
    </row>
    <row r="151" spans="1:4" ht="12.75">
      <c r="A151" s="4" t="s">
        <v>34</v>
      </c>
      <c r="B151" s="1" t="s">
        <v>35</v>
      </c>
      <c r="C151" s="37">
        <v>22</v>
      </c>
      <c r="D151" s="137"/>
    </row>
    <row r="152" spans="1:4" ht="12.75">
      <c r="A152" s="4" t="s">
        <v>36</v>
      </c>
      <c r="B152" s="1" t="s">
        <v>37</v>
      </c>
      <c r="C152" s="37">
        <v>20</v>
      </c>
      <c r="D152" s="137"/>
    </row>
    <row r="153" spans="1:4" ht="12.75">
      <c r="A153" s="4" t="s">
        <v>38</v>
      </c>
      <c r="B153" s="1" t="s">
        <v>39</v>
      </c>
      <c r="C153" s="37">
        <v>21</v>
      </c>
      <c r="D153" s="137"/>
    </row>
    <row r="154" spans="1:4" ht="12.75">
      <c r="A154" s="4" t="s">
        <v>40</v>
      </c>
      <c r="B154" s="1" t="s">
        <v>41</v>
      </c>
      <c r="C154" s="37">
        <v>31</v>
      </c>
      <c r="D154" s="137"/>
    </row>
    <row r="155" spans="1:4" ht="12.75">
      <c r="A155" s="4" t="s">
        <v>42</v>
      </c>
      <c r="B155" s="1" t="s">
        <v>43</v>
      </c>
      <c r="C155" s="37">
        <v>40</v>
      </c>
      <c r="D155" s="138"/>
    </row>
    <row r="156" spans="1:4" ht="12.75" customHeight="1">
      <c r="A156" s="49"/>
      <c r="B156" s="45"/>
      <c r="C156" s="43"/>
      <c r="D156" s="107"/>
    </row>
    <row r="157" spans="1:4" ht="13.5" thickBot="1">
      <c r="A157" s="134" t="s">
        <v>134</v>
      </c>
      <c r="B157" s="135"/>
      <c r="C157" s="65">
        <v>150</v>
      </c>
      <c r="D157" s="116"/>
    </row>
    <row r="158" spans="1:4" ht="12.75">
      <c r="A158" s="80"/>
      <c r="B158" s="27"/>
      <c r="C158" s="80"/>
      <c r="D158" s="27"/>
    </row>
    <row r="159" spans="1:4" ht="13.5" thickBot="1">
      <c r="A159" s="80"/>
      <c r="B159" s="27"/>
      <c r="C159" s="80"/>
      <c r="D159" s="27"/>
    </row>
    <row r="160" spans="1:4" ht="15.75" thickBot="1">
      <c r="A160" s="8" t="s">
        <v>123</v>
      </c>
      <c r="B160" s="9"/>
      <c r="C160" s="113"/>
      <c r="D160" s="114"/>
    </row>
    <row r="161" spans="1:4" ht="4.5" customHeight="1">
      <c r="A161" s="50"/>
      <c r="B161" s="120"/>
      <c r="C161" s="118"/>
      <c r="D161" s="119"/>
    </row>
    <row r="162" spans="1:4" ht="14.25">
      <c r="A162" s="21" t="s">
        <v>30</v>
      </c>
      <c r="B162" s="22" t="s">
        <v>31</v>
      </c>
      <c r="C162" s="24" t="s">
        <v>143</v>
      </c>
      <c r="D162" s="26" t="s">
        <v>110</v>
      </c>
    </row>
    <row r="163" spans="1:4" ht="12.75">
      <c r="A163" s="60"/>
      <c r="B163" s="64" t="s">
        <v>0</v>
      </c>
      <c r="C163" s="62"/>
      <c r="D163" s="121"/>
    </row>
    <row r="164" spans="1:4" ht="12.75">
      <c r="A164" s="4" t="s">
        <v>32</v>
      </c>
      <c r="B164" s="1" t="s">
        <v>94</v>
      </c>
      <c r="C164" s="37">
        <v>5.06</v>
      </c>
      <c r="D164" s="136" t="s">
        <v>138</v>
      </c>
    </row>
    <row r="165" spans="1:4" ht="12.75">
      <c r="A165" s="4" t="s">
        <v>34</v>
      </c>
      <c r="B165" s="1" t="s">
        <v>68</v>
      </c>
      <c r="C165" s="37">
        <v>25</v>
      </c>
      <c r="D165" s="137"/>
    </row>
    <row r="166" spans="1:4" ht="12.75">
      <c r="A166" s="4" t="s">
        <v>36</v>
      </c>
      <c r="B166" s="1" t="s">
        <v>95</v>
      </c>
      <c r="C166" s="37">
        <v>15.12</v>
      </c>
      <c r="D166" s="137"/>
    </row>
    <row r="167" spans="1:4" ht="12.75">
      <c r="A167" s="4" t="s">
        <v>38</v>
      </c>
      <c r="B167" s="1" t="s">
        <v>96</v>
      </c>
      <c r="C167" s="37">
        <v>11.54</v>
      </c>
      <c r="D167" s="137"/>
    </row>
    <row r="168" spans="1:4" ht="12.75">
      <c r="A168" s="4" t="s">
        <v>40</v>
      </c>
      <c r="B168" s="1" t="s">
        <v>89</v>
      </c>
      <c r="C168" s="37">
        <v>16.77</v>
      </c>
      <c r="D168" s="137"/>
    </row>
    <row r="169" spans="1:4" ht="12.75">
      <c r="A169" s="4" t="s">
        <v>42</v>
      </c>
      <c r="B169" s="1" t="s">
        <v>97</v>
      </c>
      <c r="C169" s="37">
        <v>11.17</v>
      </c>
      <c r="D169" s="137"/>
    </row>
    <row r="170" spans="1:4" ht="12.75">
      <c r="A170" s="4" t="s">
        <v>44</v>
      </c>
      <c r="B170" s="1" t="s">
        <v>39</v>
      </c>
      <c r="C170" s="37">
        <v>8.75</v>
      </c>
      <c r="D170" s="137"/>
    </row>
    <row r="171" spans="1:4" ht="12.75">
      <c r="A171" s="4" t="s">
        <v>45</v>
      </c>
      <c r="B171" s="1" t="s">
        <v>98</v>
      </c>
      <c r="C171" s="37">
        <v>7.3</v>
      </c>
      <c r="D171" s="137"/>
    </row>
    <row r="172" spans="1:4" ht="12.75">
      <c r="A172" s="4" t="s">
        <v>46</v>
      </c>
      <c r="B172" s="1" t="s">
        <v>87</v>
      </c>
      <c r="C172" s="37">
        <v>4</v>
      </c>
      <c r="D172" s="137"/>
    </row>
    <row r="173" spans="1:4" ht="12.75">
      <c r="A173" s="4" t="s">
        <v>47</v>
      </c>
      <c r="B173" s="29" t="s">
        <v>99</v>
      </c>
      <c r="C173" s="38">
        <v>19</v>
      </c>
      <c r="D173" s="138"/>
    </row>
    <row r="174" spans="1:4" ht="12.75">
      <c r="A174" s="54"/>
      <c r="B174" s="55" t="s">
        <v>82</v>
      </c>
      <c r="C174" s="56"/>
      <c r="D174" s="121"/>
    </row>
    <row r="175" spans="1:4" ht="12.75">
      <c r="A175" s="4" t="s">
        <v>32</v>
      </c>
      <c r="B175" s="1" t="s">
        <v>100</v>
      </c>
      <c r="C175" s="37">
        <v>11.4</v>
      </c>
      <c r="D175" s="136" t="s">
        <v>138</v>
      </c>
    </row>
    <row r="176" spans="1:4" ht="12.75">
      <c r="A176" s="4" t="s">
        <v>34</v>
      </c>
      <c r="B176" s="1" t="s">
        <v>101</v>
      </c>
      <c r="C176" s="37">
        <v>5.45</v>
      </c>
      <c r="D176" s="137"/>
    </row>
    <row r="177" spans="1:4" ht="12.75">
      <c r="A177" s="4" t="s">
        <v>36</v>
      </c>
      <c r="B177" s="1" t="s">
        <v>39</v>
      </c>
      <c r="C177" s="37">
        <v>7.28</v>
      </c>
      <c r="D177" s="137"/>
    </row>
    <row r="178" spans="1:4" ht="12.75">
      <c r="A178" s="4" t="s">
        <v>38</v>
      </c>
      <c r="B178" s="1" t="s">
        <v>102</v>
      </c>
      <c r="C178" s="37">
        <v>2.88</v>
      </c>
      <c r="D178" s="137"/>
    </row>
    <row r="179" spans="1:4" ht="12.75">
      <c r="A179" s="4" t="s">
        <v>40</v>
      </c>
      <c r="B179" s="1" t="s">
        <v>103</v>
      </c>
      <c r="C179" s="37">
        <v>5.46</v>
      </c>
      <c r="D179" s="137"/>
    </row>
    <row r="180" spans="1:4" ht="12.75">
      <c r="A180" s="4" t="s">
        <v>42</v>
      </c>
      <c r="B180" s="1" t="s">
        <v>26</v>
      </c>
      <c r="C180" s="37">
        <v>54.62</v>
      </c>
      <c r="D180" s="137"/>
    </row>
    <row r="181" spans="1:4" ht="12.75">
      <c r="A181" s="4" t="s">
        <v>44</v>
      </c>
      <c r="B181" s="1" t="s">
        <v>88</v>
      </c>
      <c r="C181" s="37">
        <v>16.9</v>
      </c>
      <c r="D181" s="137"/>
    </row>
    <row r="182" spans="1:4" ht="12.75">
      <c r="A182" s="4" t="s">
        <v>45</v>
      </c>
      <c r="B182" s="1" t="s">
        <v>104</v>
      </c>
      <c r="C182" s="37">
        <v>27.95</v>
      </c>
      <c r="D182" s="138"/>
    </row>
    <row r="183" spans="1:4" ht="12.75" customHeight="1">
      <c r="A183" s="49"/>
      <c r="B183" s="45"/>
      <c r="C183" s="43"/>
      <c r="D183" s="122"/>
    </row>
    <row r="184" spans="1:4" ht="12.75">
      <c r="A184" s="4"/>
      <c r="B184" s="1" t="s">
        <v>93</v>
      </c>
      <c r="C184" s="37">
        <v>20.52</v>
      </c>
      <c r="D184" s="123" t="s">
        <v>140</v>
      </c>
    </row>
    <row r="185" spans="1:4" ht="12.75" customHeight="1">
      <c r="A185" s="124"/>
      <c r="B185" s="125"/>
      <c r="C185" s="126"/>
      <c r="D185" s="122"/>
    </row>
    <row r="186" spans="1:4" ht="13.5" thickBot="1">
      <c r="A186" s="134" t="s">
        <v>135</v>
      </c>
      <c r="B186" s="135"/>
      <c r="C186" s="65">
        <f>SUM(C163:C185)</f>
        <v>276.16999999999996</v>
      </c>
      <c r="D186" s="127"/>
    </row>
    <row r="187" spans="1:4" ht="12.75">
      <c r="A187" s="80"/>
      <c r="B187" s="27"/>
      <c r="C187" s="80"/>
      <c r="D187" s="27"/>
    </row>
    <row r="188" spans="1:4" ht="12.75">
      <c r="A188" s="80"/>
      <c r="B188" s="27"/>
      <c r="C188" s="80"/>
      <c r="D188" s="104"/>
    </row>
    <row r="189" spans="1:4" ht="15" customHeight="1">
      <c r="A189" s="158" t="s">
        <v>144</v>
      </c>
      <c r="B189" s="159"/>
      <c r="C189" s="160">
        <f>SUM(C113+C143+C157+C186)</f>
        <v>2310.5299999999997</v>
      </c>
      <c r="D189" s="157"/>
    </row>
    <row r="190" spans="1:4" ht="12.75">
      <c r="A190" s="80"/>
      <c r="B190" s="27"/>
      <c r="C190" s="80"/>
      <c r="D190" s="104"/>
    </row>
    <row r="191" spans="2:4" ht="12.75">
      <c r="B191" s="79"/>
      <c r="D191" s="156"/>
    </row>
    <row r="192" ht="12.75">
      <c r="B192" s="78"/>
    </row>
  </sheetData>
  <sheetProtection/>
  <mergeCells count="27">
    <mergeCell ref="A1:D1"/>
    <mergeCell ref="D105:D110"/>
    <mergeCell ref="D23:D28"/>
    <mergeCell ref="A8:B8"/>
    <mergeCell ref="A9:B9"/>
    <mergeCell ref="B60:B61"/>
    <mergeCell ref="A4:B7"/>
    <mergeCell ref="A10:B11"/>
    <mergeCell ref="D75:D82"/>
    <mergeCell ref="A85:B85"/>
    <mergeCell ref="A143:B143"/>
    <mergeCell ref="A189:B189"/>
    <mergeCell ref="A111:B111"/>
    <mergeCell ref="A113:B113"/>
    <mergeCell ref="A157:B157"/>
    <mergeCell ref="D91:D95"/>
    <mergeCell ref="D97:D103"/>
    <mergeCell ref="C60:C61"/>
    <mergeCell ref="A13:B13"/>
    <mergeCell ref="A186:B186"/>
    <mergeCell ref="D32:D38"/>
    <mergeCell ref="D40:D56"/>
    <mergeCell ref="D58:D73"/>
    <mergeCell ref="D175:D182"/>
    <mergeCell ref="D164:D173"/>
    <mergeCell ref="D150:D155"/>
    <mergeCell ref="D120:D141"/>
  </mergeCells>
  <printOptions/>
  <pageMargins left="0.787401575" right="0.787401575" top="0.63" bottom="0.66" header="0.4921259845" footer="0.4921259845"/>
  <pageSetup horizontalDpi="600" verticalDpi="600" orientation="portrait" paperSize="9" scale="83" r:id="rId1"/>
  <rowBreaks count="2" manualBreakCount="2">
    <brk id="73" max="3" man="1"/>
    <brk id="143" max="3" man="1"/>
  </rowBreaks>
  <colBreaks count="1" manualBreakCount="1">
    <brk id="4" min="14" max="2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sturz</dc:creator>
  <cp:keywords/>
  <dc:description/>
  <cp:lastModifiedBy>Komůrka Zdeněk</cp:lastModifiedBy>
  <cp:lastPrinted>2024-03-07T08:17:53Z</cp:lastPrinted>
  <dcterms:created xsi:type="dcterms:W3CDTF">2012-03-14T12:00:53Z</dcterms:created>
  <dcterms:modified xsi:type="dcterms:W3CDTF">2024-03-07T08:19:24Z</dcterms:modified>
  <cp:category/>
  <cp:version/>
  <cp:contentType/>
  <cp:contentStatus/>
</cp:coreProperties>
</file>