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65428" yWindow="65428" windowWidth="23256" windowHeight="12576" activeTab="0"/>
  </bookViews>
  <sheets>
    <sheet name="Cenová nabídka DEXMEDETOMIDIN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<sst xmlns="http://schemas.openxmlformats.org/spreadsheetml/2006/main" count="41" uniqueCount="37">
  <si>
    <t>Základní nabídková cena</t>
  </si>
  <si>
    <t>ATC</t>
  </si>
  <si>
    <t>SÚKL kód</t>
  </si>
  <si>
    <t>Uvedené počty jsou pouze orientační, počty závisí na množství a skladbě pacientů.</t>
  </si>
  <si>
    <t>Název přípravku</t>
  </si>
  <si>
    <t>Celková nabídková cena</t>
  </si>
  <si>
    <t>razítko a podpis dodavatele</t>
  </si>
  <si>
    <t>OP</t>
  </si>
  <si>
    <t>Uplatněná přirážka distributora
 (v %)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</si>
  <si>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</si>
  <si>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</si>
  <si>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</si>
  <si>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</si>
  <si>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</si>
  <si>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</si>
  <si>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</si>
  <si>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</si>
  <si>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</si>
  <si>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</si>
  <si>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</si>
  <si>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</si>
  <si>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</si>
  <si>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Lék. forma</t>
  </si>
  <si>
    <t>Příloha č. 2  - Cenová tabulka</t>
  </si>
  <si>
    <t>Síla</t>
  </si>
  <si>
    <t>Velikost balení</t>
  </si>
  <si>
    <t>DEXMEDETOMIDINUM
100MCG/ML INF CNC SOL</t>
  </si>
  <si>
    <t>Předpokládaný odběr v ampulích za 3 roky</t>
  </si>
  <si>
    <t>N05CM18</t>
  </si>
  <si>
    <t>INF CNC SOL</t>
  </si>
  <si>
    <t xml:space="preserve">100MCG/ML </t>
  </si>
  <si>
    <t>Celková nabídková cena bez DPH při předpokládaném počtu ampulí za 3 roky</t>
  </si>
  <si>
    <t>Celková nabídková cena včetně DPH při předpokládaném počtu ampulí za 3 roky</t>
  </si>
  <si>
    <t>Cena za 1 ampuli bez DPH</t>
  </si>
  <si>
    <t>DPH za 1ampuli</t>
  </si>
  <si>
    <t>Cena za 1 ampuli včetně DPH</t>
  </si>
  <si>
    <t>Léčivý přípravek s účinnou látkou DEXMEDETOMIDIN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</si>
</sst>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 Light"/>
      <family val="2"/>
      <scheme val="major"/>
    </font>
    <font>
      <sz val="10"/>
      <color rgb="FF000000"/>
      <name val="Calibri Light"/>
      <family val="2"/>
    </font>
    <font>
      <sz val="11"/>
      <color rgb="FF000000"/>
      <name val="Calibri Light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7" fillId="0" borderId="1" xfId="0" applyFont="1" applyBorder="1"/>
    <xf numFmtId="0" fontId="1" fillId="0" borderId="0" xfId="20" applyAlignment="1">
      <alignment vertical="center"/>
      <protection/>
    </xf>
    <xf numFmtId="0" fontId="3" fillId="0" borderId="2" xfId="0" applyFont="1" applyBorder="1"/>
    <xf numFmtId="0" fontId="5" fillId="0" borderId="3" xfId="0" applyFont="1" applyBorder="1"/>
    <xf numFmtId="0" fontId="3" fillId="0" borderId="3" xfId="0" applyFont="1" applyBorder="1"/>
    <xf numFmtId="0" fontId="3" fillId="0" borderId="4" xfId="0" applyFont="1" applyBorder="1"/>
    <xf numFmtId="0" fontId="0" fillId="0" borderId="5" xfId="0" applyBorder="1" applyAlignment="1">
      <alignment horizontal="center"/>
    </xf>
    <xf numFmtId="0" fontId="1" fillId="0" borderId="6" xfId="20" applyBorder="1" applyAlignment="1">
      <alignment horizontal="center" vertical="top"/>
      <protection/>
    </xf>
    <xf numFmtId="0" fontId="1" fillId="0" borderId="7" xfId="20" applyBorder="1" applyAlignment="1">
      <alignment horizontal="center" vertical="top"/>
      <protection/>
    </xf>
    <xf numFmtId="0" fontId="1" fillId="0" borderId="8" xfId="20" applyBorder="1" applyAlignment="1">
      <alignment horizontal="center" vertical="center"/>
      <protection/>
    </xf>
    <xf numFmtId="0" fontId="6" fillId="0" borderId="9" xfId="0" applyFont="1" applyBorder="1" applyAlignment="1">
      <alignment vertical="center" wrapText="1"/>
    </xf>
    <xf numFmtId="49" fontId="6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4" fontId="3" fillId="2" borderId="9" xfId="0" applyNumberFormat="1" applyFont="1" applyFill="1" applyBorder="1" applyAlignment="1">
      <alignment vertical="center"/>
    </xf>
    <xf numFmtId="10" fontId="6" fillId="2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 quotePrefix="1">
      <alignment horizontal="center" vertical="center"/>
    </xf>
    <xf numFmtId="0" fontId="6" fillId="0" borderId="9" xfId="0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 wrapText="1"/>
    </xf>
    <xf numFmtId="0" fontId="10" fillId="0" borderId="9" xfId="20" applyFont="1" applyBorder="1">
      <alignment/>
      <protection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0" fontId="1" fillId="0" borderId="13" xfId="20" applyBorder="1" applyAlignment="1">
      <alignment wrapText="1"/>
      <protection/>
    </xf>
    <xf numFmtId="0" fontId="1" fillId="0" borderId="14" xfId="20" applyBorder="1" applyAlignment="1">
      <alignment wrapText="1"/>
      <protection/>
    </xf>
    <xf numFmtId="0" fontId="13" fillId="0" borderId="9" xfId="0" applyFont="1" applyBorder="1"/>
    <xf numFmtId="0" fontId="12" fillId="0" borderId="9" xfId="0" applyFont="1" applyBorder="1"/>
    <xf numFmtId="164" fontId="3" fillId="0" borderId="10" xfId="0" applyNumberFormat="1" applyFont="1" applyBorder="1" applyAlignment="1">
      <alignment horizontal="right" vertical="center" wrapText="1"/>
    </xf>
    <xf numFmtId="164" fontId="3" fillId="0" borderId="9" xfId="0" applyNumberFormat="1" applyFont="1" applyBorder="1" applyAlignment="1">
      <alignment horizontal="right" vertical="center" wrapText="1"/>
    </xf>
    <xf numFmtId="164" fontId="3" fillId="2" borderId="9" xfId="0" applyNumberFormat="1" applyFont="1" applyFill="1" applyBorder="1" applyAlignment="1">
      <alignment horizontal="right" vertical="center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11" fillId="5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4" borderId="5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"/>
  <sheetViews>
    <sheetView tabSelected="1" zoomScale="75" zoomScaleNormal="75" workbookViewId="0" topLeftCell="A1">
      <selection activeCell="I8" sqref="I8:I9"/>
    </sheetView>
  </sheetViews>
  <sheetFormatPr defaultColWidth="9.140625" defaultRowHeight="15"/>
  <cols>
    <col min="1" max="1" width="26.00390625" style="8" customWidth="1"/>
    <col min="2" max="2" width="9.8515625" style="8" bestFit="1" customWidth="1"/>
    <col min="3" max="3" width="19.421875" style="7" customWidth="1"/>
    <col min="4" max="4" width="10.28125" style="7" bestFit="1" customWidth="1"/>
    <col min="5" max="5" width="20.8515625" style="7" customWidth="1"/>
    <col min="6" max="6" width="25.57421875" style="7" customWidth="1"/>
    <col min="7" max="7" width="12.7109375" style="7" customWidth="1"/>
    <col min="8" max="8" width="13.7109375" style="7" customWidth="1"/>
    <col min="9" max="11" width="14.8515625" style="7" customWidth="1"/>
    <col min="12" max="12" width="22.28125" style="7" customWidth="1"/>
    <col min="13" max="13" width="23.7109375" style="7" customWidth="1"/>
    <col min="14" max="16384" width="9.140625" style="7" customWidth="1"/>
  </cols>
  <sheetData>
    <row r="1" spans="1:10" s="2" customFormat="1" ht="15.6">
      <c r="A1" s="1" t="s">
        <v>23</v>
      </c>
      <c r="C1" s="3"/>
      <c r="D1" s="1"/>
      <c r="E1" s="3"/>
      <c r="F1" s="3"/>
      <c r="G1" s="3"/>
      <c r="H1" s="3"/>
      <c r="I1" s="3"/>
      <c r="J1" s="3"/>
    </row>
    <row r="2" spans="1:10" s="2" customFormat="1" ht="15.6">
      <c r="A2" s="1"/>
      <c r="C2" s="3"/>
      <c r="D2" s="1"/>
      <c r="E2" s="3"/>
      <c r="F2" s="3"/>
      <c r="G2" s="3"/>
      <c r="H2" s="3"/>
      <c r="I2" s="3"/>
      <c r="J2" s="3"/>
    </row>
    <row r="3" spans="1:10" s="2" customFormat="1" ht="15.6">
      <c r="A3" s="1"/>
      <c r="C3" s="3"/>
      <c r="D3" s="1"/>
      <c r="E3" s="3"/>
      <c r="F3" s="3"/>
      <c r="G3" s="3"/>
      <c r="H3" s="3"/>
      <c r="I3" s="3"/>
      <c r="J3" s="3"/>
    </row>
    <row r="4" spans="1:13" s="2" customFormat="1" ht="18.6" thickBot="1">
      <c r="A4" s="47" t="s">
        <v>36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s="11" customFormat="1" ht="16.5" customHeight="1">
      <c r="A5" s="17" t="s">
        <v>9</v>
      </c>
      <c r="B5" s="18" t="s">
        <v>10</v>
      </c>
      <c r="C5" s="18" t="s">
        <v>11</v>
      </c>
      <c r="D5" s="18" t="s">
        <v>12</v>
      </c>
      <c r="E5" s="18" t="s">
        <v>13</v>
      </c>
      <c r="F5" s="18" t="s">
        <v>14</v>
      </c>
      <c r="G5" s="18" t="s">
        <v>15</v>
      </c>
      <c r="H5" s="18" t="s">
        <v>16</v>
      </c>
      <c r="I5" s="18" t="s">
        <v>17</v>
      </c>
      <c r="J5" s="18" t="s">
        <v>18</v>
      </c>
      <c r="K5" s="18" t="s">
        <v>19</v>
      </c>
      <c r="L5" s="18" t="s">
        <v>20</v>
      </c>
      <c r="M5" s="19" t="s">
        <v>21</v>
      </c>
    </row>
    <row r="6" spans="1:13" s="2" customFormat="1" ht="19.5" customHeight="1">
      <c r="A6" s="12"/>
      <c r="B6" s="13"/>
      <c r="C6" s="14"/>
      <c r="D6" s="14"/>
      <c r="E6" s="14"/>
      <c r="F6" s="14"/>
      <c r="G6" s="15"/>
      <c r="H6" s="16" t="s">
        <v>7</v>
      </c>
      <c r="I6" s="50" t="s">
        <v>0</v>
      </c>
      <c r="J6" s="50"/>
      <c r="K6" s="51"/>
      <c r="L6" s="45" t="s">
        <v>5</v>
      </c>
      <c r="M6" s="46"/>
    </row>
    <row r="7" spans="1:13" s="4" customFormat="1" ht="55.2">
      <c r="A7" s="30" t="s">
        <v>4</v>
      </c>
      <c r="B7" s="30" t="s">
        <v>1</v>
      </c>
      <c r="C7" s="31" t="s">
        <v>27</v>
      </c>
      <c r="D7" s="31" t="s">
        <v>2</v>
      </c>
      <c r="E7" s="31" t="s">
        <v>25</v>
      </c>
      <c r="F7" s="31" t="s">
        <v>22</v>
      </c>
      <c r="G7" s="31" t="s">
        <v>24</v>
      </c>
      <c r="H7" s="32" t="s">
        <v>8</v>
      </c>
      <c r="I7" s="33" t="s">
        <v>33</v>
      </c>
      <c r="J7" s="33" t="s">
        <v>34</v>
      </c>
      <c r="K7" s="31" t="s">
        <v>35</v>
      </c>
      <c r="L7" s="31" t="s">
        <v>31</v>
      </c>
      <c r="M7" s="34" t="s">
        <v>32</v>
      </c>
    </row>
    <row r="8" spans="1:13" s="4" customFormat="1" ht="37.5" customHeight="1">
      <c r="A8" s="36" t="s">
        <v>26</v>
      </c>
      <c r="B8" s="38" t="s">
        <v>28</v>
      </c>
      <c r="C8" s="28">
        <v>1260</v>
      </c>
      <c r="D8" s="29"/>
      <c r="E8" s="22"/>
      <c r="F8" s="39" t="s">
        <v>29</v>
      </c>
      <c r="G8" s="39" t="s">
        <v>30</v>
      </c>
      <c r="H8" s="22"/>
      <c r="I8" s="43"/>
      <c r="J8" s="43"/>
      <c r="K8" s="44"/>
      <c r="L8" s="40">
        <f>C8*I8</f>
        <v>0</v>
      </c>
      <c r="M8" s="41">
        <f>C8*K8</f>
        <v>0</v>
      </c>
    </row>
    <row r="9" spans="1:13" s="4" customFormat="1" ht="34.5" customHeight="1">
      <c r="A9" s="37" t="s">
        <v>26</v>
      </c>
      <c r="B9" s="38" t="s">
        <v>28</v>
      </c>
      <c r="C9" s="28">
        <v>975</v>
      </c>
      <c r="D9" s="29"/>
      <c r="E9" s="22"/>
      <c r="F9" s="39" t="s">
        <v>29</v>
      </c>
      <c r="G9" s="39" t="s">
        <v>30</v>
      </c>
      <c r="H9" s="22"/>
      <c r="I9" s="43"/>
      <c r="J9" s="43"/>
      <c r="K9" s="44"/>
      <c r="L9" s="40">
        <f>C9*I9</f>
        <v>0</v>
      </c>
      <c r="M9" s="41">
        <f>C9*K9</f>
        <v>0</v>
      </c>
    </row>
    <row r="10" spans="1:13" s="4" customFormat="1" ht="24.75" customHeight="1">
      <c r="A10" s="20"/>
      <c r="B10" s="21"/>
      <c r="C10" s="22"/>
      <c r="D10" s="26"/>
      <c r="E10" s="35"/>
      <c r="F10" s="27"/>
      <c r="G10" s="23"/>
      <c r="H10" s="25"/>
      <c r="I10" s="24"/>
      <c r="J10" s="24"/>
      <c r="K10" s="24"/>
      <c r="L10" s="42">
        <f>SUM(L8:L9)</f>
        <v>0</v>
      </c>
      <c r="M10" s="42">
        <f>SUM(M8:M9)</f>
        <v>0</v>
      </c>
    </row>
    <row r="11" spans="1:13" s="2" customFormat="1" ht="25.5" customHeight="1">
      <c r="A11" s="52"/>
      <c r="B11" s="52"/>
      <c r="C11" s="9"/>
      <c r="M11" s="5"/>
    </row>
    <row r="12" s="2" customFormat="1" ht="13.8">
      <c r="A12" s="5" t="s">
        <v>3</v>
      </c>
    </row>
    <row r="13" spans="1:2" s="2" customFormat="1" ht="13.8">
      <c r="A13" s="6"/>
      <c r="B13" s="6"/>
    </row>
    <row r="21" spans="10:12" ht="15">
      <c r="J21" s="10"/>
      <c r="K21" s="10"/>
      <c r="L21" s="10"/>
    </row>
    <row r="22" spans="10:12" ht="14.4">
      <c r="J22" s="48" t="s">
        <v>6</v>
      </c>
      <c r="K22" s="49"/>
      <c r="L22" s="49"/>
    </row>
  </sheetData>
  <mergeCells count="5">
    <mergeCell ref="L6:M6"/>
    <mergeCell ref="A4:M4"/>
    <mergeCell ref="J22:L22"/>
    <mergeCell ref="I6:K6"/>
    <mergeCell ref="A11:B11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Pecharova Vitezslava</dc:creator>
  <cp:keywords/>
  <dc:description/>
  <cp:lastModifiedBy>Ing. ŠAFÁŘOVÁ Eva</cp:lastModifiedBy>
  <cp:lastPrinted>2018-09-30T16:56:06Z</cp:lastPrinted>
  <dcterms:created xsi:type="dcterms:W3CDTF">2017-03-07T12:51:44Z</dcterms:created>
  <dcterms:modified xsi:type="dcterms:W3CDTF">2024-04-29T15:25:59Z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3cd7f-2d21-486a-9f29-9c1683fdd175_Enabled">
    <vt:lpwstr>True</vt:lpwstr>
  </property>
  <property fmtid="{D5CDD505-2E9C-101B-9397-08002B2CF9AE}" pid="3" name="MSIP_Label_2063cd7f-2d21-486a-9f29-9c1683fdd175_Ref">
    <vt:lpwstr>https://api.informationprotection.azure.com/api/0f277086-d4e0-4971-bc1a-bbc5df0eb246</vt:lpwstr>
  </property>
  <property fmtid="{D5CDD505-2E9C-101B-9397-08002B2CF9AE}" pid="4" name="MSIP_Label_2063cd7f-2d21-486a-9f29-9c1683fdd175_AssignedBy">
    <vt:lpwstr>104026@vfn.cz</vt:lpwstr>
  </property>
  <property fmtid="{D5CDD505-2E9C-101B-9397-08002B2CF9AE}" pid="5" name="MSIP_Label_2063cd7f-2d21-486a-9f29-9c1683fdd175_DateCreated">
    <vt:lpwstr>2017-03-07T13:52:09.0729944+01:00</vt:lpwstr>
  </property>
  <property fmtid="{D5CDD505-2E9C-101B-9397-08002B2CF9AE}" pid="6" name="MSIP_Label_2063cd7f-2d21-486a-9f29-9c1683fdd175_Name">
    <vt:lpwstr>Veřejné</vt:lpwstr>
  </property>
  <property fmtid="{D5CDD505-2E9C-101B-9397-08002B2CF9AE}" pid="7" name="MSIP_Label_2063cd7f-2d21-486a-9f29-9c1683fdd175_Extended_MSFT_Method">
    <vt:lpwstr>Automatic</vt:lpwstr>
  </property>
  <property fmtid="{D5CDD505-2E9C-101B-9397-08002B2CF9AE}" pid="8" name="Sensitivity">
    <vt:lpwstr>Veřejné</vt:lpwstr>
  </property>
</Properties>
</file>