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Kravsko\soupis prací\VAK\"/>
    </mc:Choice>
  </mc:AlternateContent>
  <bookViews>
    <workbookView xWindow="0" yWindow="0" windowWidth="0" windowHeight="0" activeTab="1"/>
  </bookViews>
  <sheets>
    <sheet name="SO 000" sheetId="2" r:id="rId1"/>
    <sheet name="SO351" sheetId="3" r:id="rId2"/>
  </sheets>
  <calcPr/>
</workbook>
</file>

<file path=xl/calcChain.xml><?xml version="1.0" encoding="utf-8"?>
<calcChain xmlns="http://schemas.openxmlformats.org/spreadsheetml/2006/main">
  <c i="3" l="1" r="I3"/>
  <c r="I153"/>
  <c r="O162"/>
  <c r="I162"/>
  <c r="O158"/>
  <c r="I158"/>
  <c r="O154"/>
  <c r="I154"/>
  <c r="I92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87"/>
  <c r="O88"/>
  <c r="I88"/>
  <c r="I82"/>
  <c r="O83"/>
  <c r="I83"/>
  <c r="I25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<sst xmlns="http://schemas.openxmlformats.org/spreadsheetml/2006/main">
  <si>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</si>
  <si>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</si>
  <si>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</si>
  <si>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</si>
  <si>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</si>
  <si>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23021</t>
  </si>
  <si>
    <t>III/40832a Kravsko, průtah - VAK</t>
  </si>
  <si>
    <t>SO 000</t>
  </si>
  <si>
    <t>O</t>
  </si>
  <si>
    <t>Rozpočet:</t>
  </si>
  <si>
    <t>Ostatní a vedlejší náklady (VAK)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</si>
  <si>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</si>
  <si>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</si>
  <si>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</si>
  <si>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</si>
  <si>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</si>
  <si>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</si>
  <si>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</si>
  <si>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</si>
  <si>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</si>
  <si>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</si>
  <si>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</si>
  <si>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</si>
  <si>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</si>
  <si>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</si>
  <si>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</si>
  <si>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</si>
  <si>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</si>
  <si>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>Zpracování doplňku Provozního řádu vodovodu pro obec Kravsko</t>
  </si>
  <si>
    <t>KPL</t>
  </si>
  <si>
    <t>PP</t>
  </si>
  <si>
    <t>TS</t>
  </si>
  <si>
    <t>00002</t>
  </si>
  <si>
    <t>Doložení GP pro zápis věcných břemen</t>
  </si>
  <si>
    <t>počet výtisků, dle počtu vlastníků dotčených pozemků = vlastník 3ks</t>
  </si>
  <si>
    <t>00003</t>
  </si>
  <si>
    <t>Geodetické práce</t>
  </si>
  <si>
    <t>vytyčení stavby</t>
  </si>
  <si>
    <t>00004</t>
  </si>
  <si>
    <t>Geodetické zaměření provedené stavby</t>
  </si>
  <si>
    <t>00005</t>
  </si>
  <si>
    <t>Zpracování dokumentace skutečného provedení stavby</t>
  </si>
  <si>
    <t>00006</t>
  </si>
  <si>
    <t>Možná součinnost provozovatele</t>
  </si>
  <si>
    <t>manipulace na stávající síti (odstavení, převzetí)</t>
  </si>
  <si>
    <t>0007</t>
  </si>
  <si>
    <t>Vytyčení sítí správci</t>
  </si>
  <si>
    <t>protokoly, vytyčení a zpětné převzetí u hloubení</t>
  </si>
  <si>
    <t>SO351</t>
  </si>
  <si>
    <t>Rekonstrukce vodovodu</t>
  </si>
  <si>
    <t>01441</t>
  </si>
  <si>
    <t>NÁHRADNÍ ZÁSOBOVÁNÍ PITNOU VODOU</t>
  </si>
  <si>
    <t>Dodávka pitné vody cisternami
Při realizaci přeložky vodovodu
čerpáno se souhlasem TD a objednatele</t>
  </si>
  <si>
    <t>VV</t>
  </si>
  <si>
    <t>1 = 1,000 [A]</t>
  </si>
  <si>
    <t>zahrnuje náklady na náhradní zásobení</t>
  </si>
  <si>
    <t>01443</t>
  </si>
  <si>
    <t>ZAJIŠTĚNÍ STÁLÉ DODÁVKY PITNÉ VODY PROVIZORNÍM NAPOJENÍM (SUCHOVODEM) OBJEKTŮ V ÚZEMÍ NA VODOVOD</t>
  </si>
  <si>
    <t>Zahrnuje potřebný materiál + práce
čerpáno se souhlasem TD a objednatele</t>
  </si>
  <si>
    <t>014102</t>
  </si>
  <si>
    <t>a</t>
  </si>
  <si>
    <t>POPLATKY ZA SKLÁDKU</t>
  </si>
  <si>
    <t>T</t>
  </si>
  <si>
    <t>přebytek výkopku - viz.pol. 132738 - pol. 17411</t>
  </si>
  <si>
    <t>pol. 132738 - pol. 17411: (305,1-25,5)*2,0 = 559,200 [A]</t>
  </si>
  <si>
    <t>zahrnuje veškeré poplatky provozovateli skládky související s uložením odpadu na skládce.</t>
  </si>
  <si>
    <t>b</t>
  </si>
  <si>
    <t>beton</t>
  </si>
  <si>
    <t>pol. 969257: 200*(2*3,14*0,5*0,1)*2,3 = 144,440 [A]</t>
  </si>
  <si>
    <t>1</t>
  </si>
  <si>
    <t>Zemní práce</t>
  </si>
  <si>
    <t>11512</t>
  </si>
  <si>
    <t/>
  </si>
  <si>
    <t>ČERPÁNÍ VODY DO 1000 L/MIN</t>
  </si>
  <si>
    <t>HOD</t>
  </si>
  <si>
    <t>stanoveno odborným odhadem projektanta, bude vykázáno dle skutečnosti 
čerpáno se souhlasem TD a objednatele</t>
  </si>
  <si>
    <t>100 = 100,000 [A]</t>
  </si>
  <si>
    <t>Položka čerpání vody na povrchu zahrnuje i potrubí, pohotovost záložní čerpací soupravy a zřízení čerpací jímky. Součástí položky je také následná demontáž a likvidace těchto zařízení</t>
  </si>
  <si>
    <t>12573</t>
  </si>
  <si>
    <t>VYKOPÁVKY ZE ZEMNÍKŮ A SKLÁDEK TŘ. I</t>
  </si>
  <si>
    <t>M3</t>
  </si>
  <si>
    <t>Natěžení a dovoz vhodného materiálu z meziskládky pro zásyp
V případě, že stávající předrcený materiál z výkopu bude vhodný
Bude fakturováno dle skutečnosti</t>
  </si>
  <si>
    <t>150,1 = 150,100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</si>
  <si>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</si>
  <si>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NÁKUP, NATĚŽENÍ A DOVOZ MATERIÁLU</t>
  </si>
  <si>
    <t xml:space="preserve">Nákup a dovoz materiálu.
štěrkopísek (štěrkodrť)  fr. 0-32mm
V případě, že stávající předrcený materiál z výkopu nebude vhodný a bude nutné materiál pro zásyp nakoupit
Bude fakturováno dle skutečnosti</t>
  </si>
  <si>
    <t>12841</t>
  </si>
  <si>
    <t>DOLAMOVÁNÍ ODKOPÁVEK TŘ. II</t>
  </si>
  <si>
    <t>předpoklad 20% z odkopu tř.II 
včetně odvozu a uložení na meziskládku,</t>
  </si>
  <si>
    <t>152,55*0,2 = 30,510 [A]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</si>
  <si>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</t>
  </si>
  <si>
    <t>12843</t>
  </si>
  <si>
    <t>PŘEDRCENÍ VÝKOPKU TŘ. II</t>
  </si>
  <si>
    <t>pol.13283 + pol.12841</t>
  </si>
  <si>
    <t>pol. 13283: 122,040 = 122,040 [A]_x000d_
 pol. 12841: 30,51 = 30,510 [B]_x000d_
 Celkem: A+B = 152,550 [C]</t>
  </si>
  <si>
    <t>položka nezahrnuje žádnou manipulaci s výkopkem (nakládání, doprava)</t>
  </si>
  <si>
    <t>12891</t>
  </si>
  <si>
    <t>DOLAMOVÁNÍ ODKOPÁVEK TŘ. III</t>
  </si>
  <si>
    <t>předpoklad 20% z odkopu tř.III
včetně odvozu a uložení na meziskládku,</t>
  </si>
  <si>
    <t>50,85*0,2 = 10,170 [A]</t>
  </si>
  <si>
    <t>12893</t>
  </si>
  <si>
    <t>PŘEDRCENÍ VÝKOPKU TŘ. III</t>
  </si>
  <si>
    <t>pol.13293 + pol.12891</t>
  </si>
  <si>
    <t>pol. 13293: 40,68 = 40,680 [A]_x000d_
 pol. 12891: 10,17 = 10,170 [B]_x000d_
 Celkem: A+B = 50,850 [C]</t>
  </si>
  <si>
    <t>132738</t>
  </si>
  <si>
    <t>HLOUBENÍ RÝH ŠÍŘ DO 2M PAŽ I NEPAŽ TŘ. I, ODVOZ DO 20KM</t>
  </si>
  <si>
    <t>hloubení rýh pro potrubí
předpoklad 60 % z celkového množství výkopu rýhy</t>
  </si>
  <si>
    <t xml:space="preserve">"odečteno z podélných profilů  "_x000d_
 "hloubení rýh pro potrubí"_x000d_
 ((327*1,0*1,5)+(10*1,2*1,5))*0,6 = 305,100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</si>
  <si>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</si>
  <si>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</t>
  </si>
  <si>
    <t>HLOUBENÍ RÝH ŠÍŘ DO 2M PAŽ I NEPAŽ TŘ. II</t>
  </si>
  <si>
    <t>hloubení rýh pro potrubí vč. rozšíření pro šachty výkop tř.II, včetně úpravy terénu po odtěžení, včetně odvozu a uložení na skládku do dodavatelem určené vzdálenosti (použito zpětně jako zásyp)
včetně rozpojování speciálními rozpojovacími mechanizmy ( rozrývače, skalní lžíce, kladiva) 
předpoklad 30 % z celkového množství výkopu</t>
  </si>
  <si>
    <t xml:space="preserve">"odečteno z podélných profilů  "_x000d_
 "hloubení rýh pro potrubí"_x000d_
 ((327*1,0*1,5)+(10*1,2*1,5))*0,3 = 152,550 [A]_x000d_
 - pol. 12841: -30,51 = -30,510 [B]_x000d_
 Celkem: A+B = 122,040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</si>
  <si>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</t>
  </si>
  <si>
    <t>13293</t>
  </si>
  <si>
    <t>HLOUBENÍ RÝH ŠÍŘ DO 2M PAŽ I NEPAŽ TŘ. III</t>
  </si>
  <si>
    <t>odkopy tř.III, výkop rýh pro potrubí vč. rozšíření pro šachty, včetně úpravy terénu po odtěžení, včetně odvozu a uložení na skládku do dodavatelem určené vzdálenosti (použito zpětně jako zásyp)
včetně rozpojování speciálními rozpojovacími mechanizmy ( rozrývače, skalní lžíce, kladiva) 
předpoklad 10 % z celkového množství výkopu</t>
  </si>
  <si>
    <t xml:space="preserve">"odečteno z podélných profilů  "_x000d_
 "hloubení rýh pro potrubí"_x000d_
 ((327*1,0*1,5)+(10*1,2*1,5))*0,1 = 50,850 [A]_x000d_
 - pol. 12891: -10,17 = -10,170 [B]_x000d_
 Celkem: A+B = 40,680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</si>
  <si>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</t>
  </si>
  <si>
    <t>17120</t>
  </si>
  <si>
    <t>ULOŽENÍ SYPANINY DO NÁSYPŮ A NA SKLÁDKY BEZ ZHUTNĚNÍ</t>
  </si>
  <si>
    <t>přebytek výkopku</t>
  </si>
  <si>
    <t>pol. 13273 - pol. 17411: 305,1-25,5 = 279,600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</si>
  <si>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</si>
  <si>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</si>
  <si>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</si>
  <si>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vhodnou zeminou mimo komunikaci a chodník</t>
  </si>
  <si>
    <t>30*1,0*(1,5-0,15-0,5) = 25,500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</si>
  <si>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</si>
  <si>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</si>
  <si>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</t>
  </si>
  <si>
    <t xml:space="preserve">zásyp potrubí vhodným materiálem - štěrkopískem (štěrkodrtí) pod komunikací fr. 0-32mm  
Požadavky a výsledné parametry dle ČSN 736133.
Projektant předpokládá využití stávajícího předrceného materiálu z výkopu v případě že bude splňovat parametry dle ČSN 73 6133.
Prokázání vhodnosti bude doloženo splněním definovaných požadovaných parametrů v souladu s TKP. Veškeré práce a použitý materiál musí být odsouhlasen TDI.
Položka zahrnuje uložení a hutnění, nezahrnuje nákup a dovoz materiálu, ten se vykazuje zvlášť</t>
  </si>
  <si>
    <t>`v komunikaci` 75*1,0*(1,5-0,15-0,5-0,55) = 22,500 [A]_x000d_
 `v chodníku` 232*1,0*(1,5-0,15-0,5-0,3) = 127,600 [B]_x000d_
 Celkem: A+B = 150,100 [C]</t>
  </si>
  <si>
    <t>17581</t>
  </si>
  <si>
    <t>OBSYP POTRUBÍ A OBJEKTŮ Z NAKUPOVANÝCH MATERIÁLŮ</t>
  </si>
  <si>
    <t xml:space="preserve">obsyp potrubí pískem fr. 0-4mm  
Požadavky a výsledné parametry dle ČSN 736133, ČSN 721006.  
Kompletní provedení včetně nákupu a dodávky potřebných materiálů, včetně všech souvisejících prací (např. natěžení, dopravy, uložení, hutnění atp.).</t>
  </si>
  <si>
    <t>327*1*0,5 = 163,500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</si>
  <si>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</si>
  <si>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</t>
  </si>
  <si>
    <t>Základy</t>
  </si>
  <si>
    <t>212625</t>
  </si>
  <si>
    <t>TRATIVODY KOMPL Z TRUB Z PLAST HM DN DO 100MM, RÝHA TŘ I</t>
  </si>
  <si>
    <t>M</t>
  </si>
  <si>
    <t>pracovní drenáž DN 100, vč.stěrkopískového obsypu, vč. zemních prací, jedná se o provizorní trativod provedený z důvodu provádění</t>
  </si>
  <si>
    <t>327 = 327,000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</si>
  <si>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</si>
  <si>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</t>
  </si>
  <si>
    <t>Vodorovné konstrukce</t>
  </si>
  <si>
    <t>45152</t>
  </si>
  <si>
    <t>PODKLADNÍ A VÝPLŇOVÉ VRSTVY Z KAMENIVA DRCENÉHO</t>
  </si>
  <si>
    <t xml:space="preserve">pískové lože pod potrubí tl. 150mm  
Požadavky a výsledné parametry dle ČSN 736133, ČSN 721006.  
Kompletní provedení včetně nákupu a dodávky potřebných materiálů, včetně všech souvisejících prací (např. natěžení, dopravy, uložení, hutnění atp.).</t>
  </si>
  <si>
    <t>327*1*0,15 = 49,050 [A]</t>
  </si>
  <si>
    <t>položka zahrnuje dodávku předepsaného kameniva, mimostaveništní a vnitrostaveništní dopravu a jeho uložení
není-li v zadávací dokumentaci uvedeno jinak, jedná se o nakupovaný materiál</t>
  </si>
  <si>
    <t>8</t>
  </si>
  <si>
    <t>Potrubí</t>
  </si>
  <si>
    <t>85127</t>
  </si>
  <si>
    <t>POTRUBÍ Z TRUB LITINOVÝCH TLAKOVÝCH HRDLOVÝCH DN DO 100MM - TVAROVKY</t>
  </si>
  <si>
    <t>KUS</t>
  </si>
  <si>
    <t>1x spojka jištěná proti posunu DN100, dodávka a montáž</t>
  </si>
  <si>
    <t>"(kladečské schéma) "_x000d_
 1 = 1,000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</si>
  <si>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</si>
  <si>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85134</t>
  </si>
  <si>
    <t>POTRUBÍ Z TRUB LITINOVÝCH TLAKOVÝCH HRDLOVÝCH DN DO 200MM</t>
  </si>
  <si>
    <t>potrubí z trub litinových hrdlových DN200 dle specifikace uvedené v PD se zámkovými spoji, vč. tvarovek (kolena, přechody) se zámkovými spoji</t>
  </si>
  <si>
    <t>312 = 312,000 [A]</t>
  </si>
  <si>
    <t>potrubí z trub litinových hrdlových DN200 s tepel. izolací (předizolované) dle specifikace uvedené v PD se zámkovými spoji, vč. tvarovek (kolena, přechody) se zámkovými spoji, vč. Tepelné izolace (předizolované) dle požadavku VAS.</t>
  </si>
  <si>
    <t>15 = 15,000 [A]</t>
  </si>
  <si>
    <t>POTRUBÍ Z TRUB LITINOVÝCH TLAKOVÝCH HRDLOVÝCH DN DO 200MM - TVAROVKY</t>
  </si>
  <si>
    <t>4x spojka jištěná proti posunu DN200, dodávka a montáž</t>
  </si>
  <si>
    <t>"(kladečské schéma) "_x000d_
 4 = 4,000 [A]</t>
  </si>
  <si>
    <t>87657</t>
  </si>
  <si>
    <t>CHRÁNIČKY Z TRUB PLASTOVÝCH DN DO 500MM</t>
  </si>
  <si>
    <t>z trub PE DN500 SDR17 v místě křížení komunikace v km 0,480</t>
  </si>
  <si>
    <t>10 = 10,000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</si>
  <si>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</si>
  <si>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891126</t>
  </si>
  <si>
    <t>ŠOUPÁTKA DN DO 80MM</t>
  </si>
  <si>
    <t>vč. zemní teleskopické zákopové soupravy, šoupátkového samonivelačního poklopu</t>
  </si>
  <si>
    <t>2 = 2,000 [A]</t>
  </si>
  <si>
    <t>- Položka zahrnuje kompletní montáž dle technologického předpisu, dodávku armatury, veškerou mimostaveništní a vnitrostaveništní dopravu.</t>
  </si>
  <si>
    <t>891127</t>
  </si>
  <si>
    <t>ŠOUPÁTKA DN DO 100MM</t>
  </si>
  <si>
    <t>891134</t>
  </si>
  <si>
    <t>ŠOUPÁTKA DN DO 200MM</t>
  </si>
  <si>
    <t>891426</t>
  </si>
  <si>
    <t>HYDRANTY PODZEMNÍ DN 80MM</t>
  </si>
  <si>
    <t xml:space="preserve">podzemní s jednoduchým uzavíráním (vzdušníky, kalník)    
vč. samonivelačního poklopu dle standardu VAS</t>
  </si>
  <si>
    <t>89916</t>
  </si>
  <si>
    <t>BETONOVÉ DOPLŇKY TRUB VEDENÍ</t>
  </si>
  <si>
    <t>betonové bloky pod potrubí v místě hydrantů</t>
  </si>
  <si>
    <t>0,5 = 0,500 [A]</t>
  </si>
  <si>
    <t>- Položka zahrnuje veškerý materiál, výrobky a polotovary, včetně mimostaveništní a vnitrostaveništní dopravy (rovněž přesuny), včetně naložení a složení,případně s uložením.</t>
  </si>
  <si>
    <t>899305</t>
  </si>
  <si>
    <t>DOPLŇKY NA POTRUBÍ - ORIENTAČ SLOUPKY</t>
  </si>
  <si>
    <t>vč. Tabulek</t>
  </si>
  <si>
    <t>5 = 5,000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</si>
  <si>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</si>
  <si>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899308</t>
  </si>
  <si>
    <t>DOPLŇKY NA POTRUBÍ - SIGNALIZAČ VODIČ</t>
  </si>
  <si>
    <t xml:space="preserve">signalizační vodič CY 6mm2    
vč. prověření funkčnosti měřením, vč. protokolu</t>
  </si>
  <si>
    <t>899309</t>
  </si>
  <si>
    <t>DOPLŇKY NA POTRUBÍ - VÝSTRAŽNÁ FÓLIE</t>
  </si>
  <si>
    <t>výstražná folie modré barvy s nápisem „voda“</t>
  </si>
  <si>
    <t>899641</t>
  </si>
  <si>
    <t>TLAKOVÉ ZKOUŠKY POTRUBÍ DN DO 200MM</t>
  </si>
  <si>
    <t>zkoušky na novém vodovodu DN200-TLT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</si>
  <si>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</si>
  <si>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89974</t>
  </si>
  <si>
    <t>PROPLACH A DEZINFEKCE VODOVODNÍHO POTRUBÍ DN DO 200MM</t>
  </si>
  <si>
    <t>nový vodovod DN200-TLT
- napuštění a vypuštění vody, dodání vody a dezinfekčního prostředku, bakteriologický rozbor vody.</t>
  </si>
  <si>
    <t>- napuštění a vypuštění vody, dodání vody a dezinfekčního prostředku, bakteriologický rozbor vody.</t>
  </si>
  <si>
    <t>9</t>
  </si>
  <si>
    <t>Ostatní konstrukce a práce</t>
  </si>
  <si>
    <t>96688</t>
  </si>
  <si>
    <t>VYBOURÁNÍ KANALIZAČ ŠACHET KOMPLETNÍCH</t>
  </si>
  <si>
    <t>vybourání stávajících šachet dešťové kanalizace
vč. odvozu a likvidace v režii zhotovitele</t>
  </si>
  <si>
    <t>4 = 4,000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</si>
  <si>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</t>
  </si>
  <si>
    <t>969134</t>
  </si>
  <si>
    <t>VYBOURÁNÍ POTRUBÍ DN DO 200MM VODOVODNÍCH</t>
  </si>
  <si>
    <t>zrušení stáv. Vodovodu DN200 LT komplet vč. Armatur, hydrantů,
vč. odvozu a likvidace v režii zhotovitele</t>
  </si>
  <si>
    <t>- položka zahrnuje veškerou manipulaci s vybouranou sutí a hmotami včetně uložení na skládku. 
- položka zahrnuje veškeré další práce plynoucí z technologického předpisu a z platných předpisů</t>
  </si>
  <si>
    <t>969257</t>
  </si>
  <si>
    <t>VYBOURÁNÍ POTRUBÍ DN DO 500MM KANALIZAČ</t>
  </si>
  <si>
    <t>Stávající rušené potrubí dešťové kanalizace vedené v zeleném pásu podél rekonstruované komunikace bude ponecháno v zemi nebo odstraněno v rámci zemních prací při výstavbě rekonstrukce vodovodu. V případě ponechání rušené kanalizace v zemi bude tento úsek potrubí na obou koncích zaslepen.</t>
  </si>
  <si>
    <t>200 = 200,000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</si>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</sst>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SUMIFS(I9:I29,A9:A29,"P")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/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38"/>
      <c r="F11" s="37"/>
      <c r="G11" s="37"/>
      <c r="H11" s="37"/>
      <c r="I11" s="37"/>
      <c r="J11" s="39"/>
    </row>
    <row r="12">
      <c r="A12" s="29" t="s">
        <v>25</v>
      </c>
      <c r="B12" s="29">
        <v>2</v>
      </c>
      <c r="C12" s="30" t="s">
        <v>32</v>
      </c>
      <c r="D12" s="29" t="s">
        <v>27</v>
      </c>
      <c r="E12" s="31" t="s">
        <v>33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1" t="s">
        <v>34</v>
      </c>
      <c r="F13" s="37"/>
      <c r="G13" s="37"/>
      <c r="H13" s="37"/>
      <c r="I13" s="37"/>
      <c r="J13" s="39"/>
    </row>
    <row r="14">
      <c r="A14" s="29" t="s">
        <v>31</v>
      </c>
      <c r="B14" s="36"/>
      <c r="C14" s="37"/>
      <c r="D14" s="37"/>
      <c r="E14" s="38"/>
      <c r="F14" s="37"/>
      <c r="G14" s="37"/>
      <c r="H14" s="37"/>
      <c r="I14" s="37"/>
      <c r="J14" s="39"/>
    </row>
    <row r="15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31</v>
      </c>
      <c r="B17" s="36"/>
      <c r="C17" s="37"/>
      <c r="D17" s="37"/>
      <c r="E17" s="38"/>
      <c r="F17" s="37"/>
      <c r="G17" s="37"/>
      <c r="H17" s="37"/>
      <c r="I17" s="37"/>
      <c r="J17" s="39"/>
    </row>
    <row r="18">
      <c r="A18" s="29" t="s">
        <v>25</v>
      </c>
      <c r="B18" s="29">
        <v>4</v>
      </c>
      <c r="C18" s="30" t="s">
        <v>38</v>
      </c>
      <c r="D18" s="29" t="s">
        <v>27</v>
      </c>
      <c r="E18" s="31" t="s">
        <v>39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/>
      <c r="F19" s="37"/>
      <c r="G19" s="37"/>
      <c r="H19" s="37"/>
      <c r="I19" s="37"/>
      <c r="J19" s="39"/>
    </row>
    <row r="20">
      <c r="A20" s="29" t="s">
        <v>31</v>
      </c>
      <c r="B20" s="36"/>
      <c r="C20" s="37"/>
      <c r="D20" s="37"/>
      <c r="E20" s="38"/>
      <c r="F20" s="37"/>
      <c r="G20" s="37"/>
      <c r="H20" s="37"/>
      <c r="I20" s="37"/>
      <c r="J20" s="39"/>
    </row>
    <row r="21">
      <c r="A21" s="29" t="s">
        <v>25</v>
      </c>
      <c r="B21" s="29">
        <v>5</v>
      </c>
      <c r="C21" s="30" t="s">
        <v>40</v>
      </c>
      <c r="D21" s="29" t="s">
        <v>27</v>
      </c>
      <c r="E21" s="31" t="s">
        <v>41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/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38"/>
      <c r="F23" s="37"/>
      <c r="G23" s="37"/>
      <c r="H23" s="37"/>
      <c r="I23" s="37"/>
      <c r="J23" s="39"/>
    </row>
    <row r="24">
      <c r="A24" s="29" t="s">
        <v>25</v>
      </c>
      <c r="B24" s="29">
        <v>6</v>
      </c>
      <c r="C24" s="30" t="s">
        <v>42</v>
      </c>
      <c r="D24" s="29" t="s">
        <v>27</v>
      </c>
      <c r="E24" s="31" t="s">
        <v>43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30</v>
      </c>
      <c r="B25" s="36"/>
      <c r="C25" s="37"/>
      <c r="D25" s="37"/>
      <c r="E25" s="31" t="s">
        <v>44</v>
      </c>
      <c r="F25" s="37"/>
      <c r="G25" s="37"/>
      <c r="H25" s="37"/>
      <c r="I25" s="37"/>
      <c r="J25" s="39"/>
    </row>
    <row r="26">
      <c r="A26" s="29" t="s">
        <v>31</v>
      </c>
      <c r="B26" s="36"/>
      <c r="C26" s="37"/>
      <c r="D26" s="37"/>
      <c r="E26" s="38"/>
      <c r="F26" s="37"/>
      <c r="G26" s="37"/>
      <c r="H26" s="37"/>
      <c r="I26" s="37"/>
      <c r="J26" s="39"/>
    </row>
    <row r="27">
      <c r="A27" s="29" t="s">
        <v>25</v>
      </c>
      <c r="B27" s="29">
        <v>7</v>
      </c>
      <c r="C27" s="30" t="s">
        <v>45</v>
      </c>
      <c r="D27" s="29" t="s">
        <v>27</v>
      </c>
      <c r="E27" s="31" t="s">
        <v>46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47</v>
      </c>
      <c r="F28" s="37"/>
      <c r="G28" s="37"/>
      <c r="H28" s="37"/>
      <c r="I28" s="37"/>
      <c r="J28" s="39"/>
    </row>
    <row r="29">
      <c r="A29" s="29" t="s">
        <v>31</v>
      </c>
      <c r="B29" s="40"/>
      <c r="C29" s="41"/>
      <c r="D29" s="41"/>
      <c r="E29" s="42"/>
      <c r="F29" s="41"/>
      <c r="G29" s="41"/>
      <c r="H29" s="41"/>
      <c r="I29" s="41"/>
      <c r="J2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</v>
      </c>
      <c r="I3" s="16">
        <f>SUMIFS(I8:I165,A8:A165,"SD")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48</v>
      </c>
      <c r="D4" s="13"/>
      <c r="E4" s="14" t="s">
        <v>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50</v>
      </c>
      <c r="D9" s="29" t="s">
        <v>27</v>
      </c>
      <c r="E9" s="31" t="s">
        <v>51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52</v>
      </c>
      <c r="F10" s="37"/>
      <c r="G10" s="37"/>
      <c r="H10" s="37"/>
      <c r="I10" s="37"/>
      <c r="J10" s="39"/>
    </row>
    <row r="11">
      <c r="A11" s="29" t="s">
        <v>53</v>
      </c>
      <c r="B11" s="36"/>
      <c r="C11" s="37"/>
      <c r="D11" s="37"/>
      <c r="E11" s="44" t="s">
        <v>54</v>
      </c>
      <c r="F11" s="37"/>
      <c r="G11" s="37"/>
      <c r="H11" s="37"/>
      <c r="I11" s="37"/>
      <c r="J11" s="39"/>
    </row>
    <row r="12">
      <c r="A12" s="29" t="s">
        <v>31</v>
      </c>
      <c r="B12" s="36"/>
      <c r="C12" s="37"/>
      <c r="D12" s="37"/>
      <c r="E12" s="31" t="s">
        <v>55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56</v>
      </c>
      <c r="D13" s="29" t="s">
        <v>27</v>
      </c>
      <c r="E13" s="31" t="s">
        <v>57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58</v>
      </c>
      <c r="F14" s="37"/>
      <c r="G14" s="37"/>
      <c r="H14" s="37"/>
      <c r="I14" s="37"/>
      <c r="J14" s="39"/>
    </row>
    <row r="15">
      <c r="A15" s="29" t="s">
        <v>53</v>
      </c>
      <c r="B15" s="36"/>
      <c r="C15" s="37"/>
      <c r="D15" s="37"/>
      <c r="E15" s="44" t="s">
        <v>54</v>
      </c>
      <c r="F15" s="37"/>
      <c r="G15" s="37"/>
      <c r="H15" s="37"/>
      <c r="I15" s="37"/>
      <c r="J15" s="39"/>
    </row>
    <row r="16">
      <c r="A16" s="29" t="s">
        <v>31</v>
      </c>
      <c r="B16" s="36"/>
      <c r="C16" s="37"/>
      <c r="D16" s="37"/>
      <c r="E16" s="31" t="s">
        <v>55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59</v>
      </c>
      <c r="D17" s="29" t="s">
        <v>60</v>
      </c>
      <c r="E17" s="31" t="s">
        <v>61</v>
      </c>
      <c r="F17" s="32" t="s">
        <v>62</v>
      </c>
      <c r="G17" s="33">
        <v>559.20000000000005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63</v>
      </c>
      <c r="F18" s="37"/>
      <c r="G18" s="37"/>
      <c r="H18" s="37"/>
      <c r="I18" s="37"/>
      <c r="J18" s="39"/>
    </row>
    <row r="19">
      <c r="A19" s="29" t="s">
        <v>53</v>
      </c>
      <c r="B19" s="36"/>
      <c r="C19" s="37"/>
      <c r="D19" s="37"/>
      <c r="E19" s="44" t="s">
        <v>64</v>
      </c>
      <c r="F19" s="37"/>
      <c r="G19" s="37"/>
      <c r="H19" s="37"/>
      <c r="I19" s="37"/>
      <c r="J19" s="39"/>
    </row>
    <row r="20" ht="30">
      <c r="A20" s="29" t="s">
        <v>31</v>
      </c>
      <c r="B20" s="36"/>
      <c r="C20" s="37"/>
      <c r="D20" s="37"/>
      <c r="E20" s="31" t="s">
        <v>65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59</v>
      </c>
      <c r="D21" s="29" t="s">
        <v>66</v>
      </c>
      <c r="E21" s="31" t="s">
        <v>61</v>
      </c>
      <c r="F21" s="32" t="s">
        <v>62</v>
      </c>
      <c r="G21" s="33">
        <v>144.44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67</v>
      </c>
      <c r="F22" s="37"/>
      <c r="G22" s="37"/>
      <c r="H22" s="37"/>
      <c r="I22" s="37"/>
      <c r="J22" s="39"/>
    </row>
    <row r="23">
      <c r="A23" s="29" t="s">
        <v>53</v>
      </c>
      <c r="B23" s="36"/>
      <c r="C23" s="37"/>
      <c r="D23" s="37"/>
      <c r="E23" s="44" t="s">
        <v>68</v>
      </c>
      <c r="F23" s="37"/>
      <c r="G23" s="37"/>
      <c r="H23" s="37"/>
      <c r="I23" s="37"/>
      <c r="J23" s="39"/>
    </row>
    <row r="24" ht="30">
      <c r="A24" s="29" t="s">
        <v>31</v>
      </c>
      <c r="B24" s="36"/>
      <c r="C24" s="37"/>
      <c r="D24" s="37"/>
      <c r="E24" s="31" t="s">
        <v>65</v>
      </c>
      <c r="F24" s="37"/>
      <c r="G24" s="37"/>
      <c r="H24" s="37"/>
      <c r="I24" s="37"/>
      <c r="J24" s="39"/>
    </row>
    <row r="25">
      <c r="A25" s="23" t="s">
        <v>22</v>
      </c>
      <c r="B25" s="24"/>
      <c r="C25" s="25" t="s">
        <v>69</v>
      </c>
      <c r="D25" s="26"/>
      <c r="E25" s="23" t="s">
        <v>70</v>
      </c>
      <c r="F25" s="26"/>
      <c r="G25" s="26"/>
      <c r="H25" s="26"/>
      <c r="I25" s="27">
        <f>SUMIFS(I26:I81,A26:A81,"P")</f>
        <v>0</v>
      </c>
      <c r="J25" s="28"/>
    </row>
    <row r="26">
      <c r="A26" s="29" t="s">
        <v>25</v>
      </c>
      <c r="B26" s="29">
        <v>7</v>
      </c>
      <c r="C26" s="30" t="s">
        <v>71</v>
      </c>
      <c r="D26" s="29" t="s">
        <v>72</v>
      </c>
      <c r="E26" s="31" t="s">
        <v>73</v>
      </c>
      <c r="F26" s="32" t="s">
        <v>74</v>
      </c>
      <c r="G26" s="33">
        <v>100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75</v>
      </c>
      <c r="F27" s="37"/>
      <c r="G27" s="37"/>
      <c r="H27" s="37"/>
      <c r="I27" s="37"/>
      <c r="J27" s="39"/>
    </row>
    <row r="28">
      <c r="A28" s="29" t="s">
        <v>53</v>
      </c>
      <c r="B28" s="36"/>
      <c r="C28" s="37"/>
      <c r="D28" s="37"/>
      <c r="E28" s="44" t="s">
        <v>76</v>
      </c>
      <c r="F28" s="37"/>
      <c r="G28" s="37"/>
      <c r="H28" s="37"/>
      <c r="I28" s="37"/>
      <c r="J28" s="39"/>
    </row>
    <row r="29" ht="45">
      <c r="A29" s="29" t="s">
        <v>31</v>
      </c>
      <c r="B29" s="36"/>
      <c r="C29" s="37"/>
      <c r="D29" s="37"/>
      <c r="E29" s="31" t="s">
        <v>77</v>
      </c>
      <c r="F29" s="37"/>
      <c r="G29" s="37"/>
      <c r="H29" s="37"/>
      <c r="I29" s="37"/>
      <c r="J29" s="39"/>
    </row>
    <row r="30">
      <c r="A30" s="29" t="s">
        <v>25</v>
      </c>
      <c r="B30" s="29">
        <v>8</v>
      </c>
      <c r="C30" s="30" t="s">
        <v>78</v>
      </c>
      <c r="D30" s="29" t="s">
        <v>72</v>
      </c>
      <c r="E30" s="31" t="s">
        <v>79</v>
      </c>
      <c r="F30" s="32" t="s">
        <v>80</v>
      </c>
      <c r="G30" s="33">
        <v>150.09999999999999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81</v>
      </c>
      <c r="F31" s="37"/>
      <c r="G31" s="37"/>
      <c r="H31" s="37"/>
      <c r="I31" s="37"/>
      <c r="J31" s="39"/>
    </row>
    <row r="32">
      <c r="A32" s="29" t="s">
        <v>53</v>
      </c>
      <c r="B32" s="36"/>
      <c r="C32" s="37"/>
      <c r="D32" s="37"/>
      <c r="E32" s="44" t="s">
        <v>82</v>
      </c>
      <c r="F32" s="37"/>
      <c r="G32" s="37"/>
      <c r="H32" s="37"/>
      <c r="I32" s="37"/>
      <c r="J32" s="39"/>
    </row>
    <row r="33" ht="390">
      <c r="A33" s="29" t="s">
        <v>31</v>
      </c>
      <c r="B33" s="36"/>
      <c r="C33" s="37"/>
      <c r="D33" s="37"/>
      <c r="E33" s="31" t="s">
        <v>83</v>
      </c>
      <c r="F33" s="37"/>
      <c r="G33" s="37"/>
      <c r="H33" s="37"/>
      <c r="I33" s="37"/>
      <c r="J33" s="39"/>
    </row>
    <row r="34">
      <c r="A34" s="29" t="s">
        <v>25</v>
      </c>
      <c r="B34" s="29">
        <v>9</v>
      </c>
      <c r="C34" s="30" t="s">
        <v>78</v>
      </c>
      <c r="D34" s="29" t="s">
        <v>27</v>
      </c>
      <c r="E34" s="31" t="s">
        <v>84</v>
      </c>
      <c r="F34" s="32" t="s">
        <v>80</v>
      </c>
      <c r="G34" s="33">
        <v>150.09999999999999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85</v>
      </c>
      <c r="F35" s="37"/>
      <c r="G35" s="37"/>
      <c r="H35" s="37"/>
      <c r="I35" s="37"/>
      <c r="J35" s="39"/>
    </row>
    <row r="36">
      <c r="A36" s="29" t="s">
        <v>53</v>
      </c>
      <c r="B36" s="36"/>
      <c r="C36" s="37"/>
      <c r="D36" s="37"/>
      <c r="E36" s="44" t="s">
        <v>82</v>
      </c>
      <c r="F36" s="37"/>
      <c r="G36" s="37"/>
      <c r="H36" s="37"/>
      <c r="I36" s="37"/>
      <c r="J36" s="39"/>
    </row>
    <row r="37" ht="390">
      <c r="A37" s="29" t="s">
        <v>31</v>
      </c>
      <c r="B37" s="36"/>
      <c r="C37" s="37"/>
      <c r="D37" s="37"/>
      <c r="E37" s="31" t="s">
        <v>83</v>
      </c>
      <c r="F37" s="37"/>
      <c r="G37" s="37"/>
      <c r="H37" s="37"/>
      <c r="I37" s="37"/>
      <c r="J37" s="39"/>
    </row>
    <row r="38">
      <c r="A38" s="29" t="s">
        <v>25</v>
      </c>
      <c r="B38" s="29">
        <v>10</v>
      </c>
      <c r="C38" s="30" t="s">
        <v>86</v>
      </c>
      <c r="D38" s="29" t="s">
        <v>72</v>
      </c>
      <c r="E38" s="31" t="s">
        <v>87</v>
      </c>
      <c r="F38" s="32" t="s">
        <v>80</v>
      </c>
      <c r="G38" s="33">
        <v>30.510000000000002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88</v>
      </c>
      <c r="F39" s="37"/>
      <c r="G39" s="37"/>
      <c r="H39" s="37"/>
      <c r="I39" s="37"/>
      <c r="J39" s="39"/>
    </row>
    <row r="40">
      <c r="A40" s="29" t="s">
        <v>53</v>
      </c>
      <c r="B40" s="36"/>
      <c r="C40" s="37"/>
      <c r="D40" s="37"/>
      <c r="E40" s="44" t="s">
        <v>89</v>
      </c>
      <c r="F40" s="37"/>
      <c r="G40" s="37"/>
      <c r="H40" s="37"/>
      <c r="I40" s="37"/>
      <c r="J40" s="39"/>
    </row>
    <row r="41" ht="409.5">
      <c r="A41" s="29" t="s">
        <v>31</v>
      </c>
      <c r="B41" s="36"/>
      <c r="C41" s="37"/>
      <c r="D41" s="37"/>
      <c r="E41" s="31" t="s">
        <v>90</v>
      </c>
      <c r="F41" s="37"/>
      <c r="G41" s="37"/>
      <c r="H41" s="37"/>
      <c r="I41" s="37"/>
      <c r="J41" s="39"/>
    </row>
    <row r="42">
      <c r="A42" s="29" t="s">
        <v>25</v>
      </c>
      <c r="B42" s="29">
        <v>11</v>
      </c>
      <c r="C42" s="30" t="s">
        <v>91</v>
      </c>
      <c r="D42" s="29" t="s">
        <v>72</v>
      </c>
      <c r="E42" s="31" t="s">
        <v>92</v>
      </c>
      <c r="F42" s="32" t="s">
        <v>80</v>
      </c>
      <c r="G42" s="33">
        <v>152.55000000000001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93</v>
      </c>
      <c r="F43" s="37"/>
      <c r="G43" s="37"/>
      <c r="H43" s="37"/>
      <c r="I43" s="37"/>
      <c r="J43" s="39"/>
    </row>
    <row r="44" ht="45">
      <c r="A44" s="29" t="s">
        <v>53</v>
      </c>
      <c r="B44" s="36"/>
      <c r="C44" s="37"/>
      <c r="D44" s="37"/>
      <c r="E44" s="44" t="s">
        <v>94</v>
      </c>
      <c r="F44" s="37"/>
      <c r="G44" s="37"/>
      <c r="H44" s="37"/>
      <c r="I44" s="37"/>
      <c r="J44" s="39"/>
    </row>
    <row r="45">
      <c r="A45" s="29" t="s">
        <v>31</v>
      </c>
      <c r="B45" s="36"/>
      <c r="C45" s="37"/>
      <c r="D45" s="37"/>
      <c r="E45" s="31" t="s">
        <v>95</v>
      </c>
      <c r="F45" s="37"/>
      <c r="G45" s="37"/>
      <c r="H45" s="37"/>
      <c r="I45" s="37"/>
      <c r="J45" s="39"/>
    </row>
    <row r="46">
      <c r="A46" s="29" t="s">
        <v>25</v>
      </c>
      <c r="B46" s="29">
        <v>12</v>
      </c>
      <c r="C46" s="30" t="s">
        <v>96</v>
      </c>
      <c r="D46" s="29" t="s">
        <v>72</v>
      </c>
      <c r="E46" s="31" t="s">
        <v>97</v>
      </c>
      <c r="F46" s="32" t="s">
        <v>80</v>
      </c>
      <c r="G46" s="33">
        <v>10.17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98</v>
      </c>
      <c r="F47" s="37"/>
      <c r="G47" s="37"/>
      <c r="H47" s="37"/>
      <c r="I47" s="37"/>
      <c r="J47" s="39"/>
    </row>
    <row r="48">
      <c r="A48" s="29" t="s">
        <v>53</v>
      </c>
      <c r="B48" s="36"/>
      <c r="C48" s="37"/>
      <c r="D48" s="37"/>
      <c r="E48" s="44" t="s">
        <v>99</v>
      </c>
      <c r="F48" s="37"/>
      <c r="G48" s="37"/>
      <c r="H48" s="37"/>
      <c r="I48" s="37"/>
      <c r="J48" s="39"/>
    </row>
    <row r="49" ht="409.5">
      <c r="A49" s="29" t="s">
        <v>31</v>
      </c>
      <c r="B49" s="36"/>
      <c r="C49" s="37"/>
      <c r="D49" s="37"/>
      <c r="E49" s="31" t="s">
        <v>90</v>
      </c>
      <c r="F49" s="37"/>
      <c r="G49" s="37"/>
      <c r="H49" s="37"/>
      <c r="I49" s="37"/>
      <c r="J49" s="39"/>
    </row>
    <row r="50">
      <c r="A50" s="29" t="s">
        <v>25</v>
      </c>
      <c r="B50" s="29">
        <v>13</v>
      </c>
      <c r="C50" s="30" t="s">
        <v>100</v>
      </c>
      <c r="D50" s="29" t="s">
        <v>72</v>
      </c>
      <c r="E50" s="31" t="s">
        <v>101</v>
      </c>
      <c r="F50" s="32" t="s">
        <v>80</v>
      </c>
      <c r="G50" s="33">
        <v>50.850000000000001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102</v>
      </c>
      <c r="F51" s="37"/>
      <c r="G51" s="37"/>
      <c r="H51" s="37"/>
      <c r="I51" s="37"/>
      <c r="J51" s="39"/>
    </row>
    <row r="52" ht="45">
      <c r="A52" s="29" t="s">
        <v>53</v>
      </c>
      <c r="B52" s="36"/>
      <c r="C52" s="37"/>
      <c r="D52" s="37"/>
      <c r="E52" s="44" t="s">
        <v>103</v>
      </c>
      <c r="F52" s="37"/>
      <c r="G52" s="37"/>
      <c r="H52" s="37"/>
      <c r="I52" s="37"/>
      <c r="J52" s="39"/>
    </row>
    <row r="53">
      <c r="A53" s="29" t="s">
        <v>31</v>
      </c>
      <c r="B53" s="36"/>
      <c r="C53" s="37"/>
      <c r="D53" s="37"/>
      <c r="E53" s="31" t="s">
        <v>95</v>
      </c>
      <c r="F53" s="37"/>
      <c r="G53" s="37"/>
      <c r="H53" s="37"/>
      <c r="I53" s="37"/>
      <c r="J53" s="39"/>
    </row>
    <row r="54">
      <c r="A54" s="29" t="s">
        <v>25</v>
      </c>
      <c r="B54" s="29">
        <v>14</v>
      </c>
      <c r="C54" s="30" t="s">
        <v>104</v>
      </c>
      <c r="D54" s="29" t="s">
        <v>72</v>
      </c>
      <c r="E54" s="31" t="s">
        <v>105</v>
      </c>
      <c r="F54" s="32" t="s">
        <v>80</v>
      </c>
      <c r="G54" s="33">
        <v>305.10000000000002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30</v>
      </c>
      <c r="B55" s="36"/>
      <c r="C55" s="37"/>
      <c r="D55" s="37"/>
      <c r="E55" s="31" t="s">
        <v>106</v>
      </c>
      <c r="F55" s="37"/>
      <c r="G55" s="37"/>
      <c r="H55" s="37"/>
      <c r="I55" s="37"/>
      <c r="J55" s="39"/>
    </row>
    <row r="56" ht="45">
      <c r="A56" s="29" t="s">
        <v>53</v>
      </c>
      <c r="B56" s="36"/>
      <c r="C56" s="37"/>
      <c r="D56" s="37"/>
      <c r="E56" s="44" t="s">
        <v>107</v>
      </c>
      <c r="F56" s="37"/>
      <c r="G56" s="37"/>
      <c r="H56" s="37"/>
      <c r="I56" s="37"/>
      <c r="J56" s="39"/>
    </row>
    <row r="57" ht="405">
      <c r="A57" s="29" t="s">
        <v>31</v>
      </c>
      <c r="B57" s="36"/>
      <c r="C57" s="37"/>
      <c r="D57" s="37"/>
      <c r="E57" s="31" t="s">
        <v>108</v>
      </c>
      <c r="F57" s="37"/>
      <c r="G57" s="37"/>
      <c r="H57" s="37"/>
      <c r="I57" s="37"/>
      <c r="J57" s="39"/>
    </row>
    <row r="58">
      <c r="A58" s="29" t="s">
        <v>25</v>
      </c>
      <c r="B58" s="29">
        <v>15</v>
      </c>
      <c r="C58" s="30" t="s">
        <v>109</v>
      </c>
      <c r="D58" s="29" t="s">
        <v>72</v>
      </c>
      <c r="E58" s="31" t="s">
        <v>110</v>
      </c>
      <c r="F58" s="32" t="s">
        <v>80</v>
      </c>
      <c r="G58" s="33">
        <v>122.04000000000001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90">
      <c r="A59" s="29" t="s">
        <v>30</v>
      </c>
      <c r="B59" s="36"/>
      <c r="C59" s="37"/>
      <c r="D59" s="37"/>
      <c r="E59" s="31" t="s">
        <v>111</v>
      </c>
      <c r="F59" s="37"/>
      <c r="G59" s="37"/>
      <c r="H59" s="37"/>
      <c r="I59" s="37"/>
      <c r="J59" s="39"/>
    </row>
    <row r="60" ht="75">
      <c r="A60" s="29" t="s">
        <v>53</v>
      </c>
      <c r="B60" s="36"/>
      <c r="C60" s="37"/>
      <c r="D60" s="37"/>
      <c r="E60" s="44" t="s">
        <v>112</v>
      </c>
      <c r="F60" s="37"/>
      <c r="G60" s="37"/>
      <c r="H60" s="37"/>
      <c r="I60" s="37"/>
      <c r="J60" s="39"/>
    </row>
    <row r="61" ht="405">
      <c r="A61" s="29" t="s">
        <v>31</v>
      </c>
      <c r="B61" s="36"/>
      <c r="C61" s="37"/>
      <c r="D61" s="37"/>
      <c r="E61" s="31" t="s">
        <v>113</v>
      </c>
      <c r="F61" s="37"/>
      <c r="G61" s="37"/>
      <c r="H61" s="37"/>
      <c r="I61" s="37"/>
      <c r="J61" s="39"/>
    </row>
    <row r="62">
      <c r="A62" s="29" t="s">
        <v>25</v>
      </c>
      <c r="B62" s="29">
        <v>16</v>
      </c>
      <c r="C62" s="30" t="s">
        <v>114</v>
      </c>
      <c r="D62" s="29" t="s">
        <v>72</v>
      </c>
      <c r="E62" s="31" t="s">
        <v>115</v>
      </c>
      <c r="F62" s="32" t="s">
        <v>80</v>
      </c>
      <c r="G62" s="33">
        <v>40.68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90">
      <c r="A63" s="29" t="s">
        <v>30</v>
      </c>
      <c r="B63" s="36"/>
      <c r="C63" s="37"/>
      <c r="D63" s="37"/>
      <c r="E63" s="31" t="s">
        <v>116</v>
      </c>
      <c r="F63" s="37"/>
      <c r="G63" s="37"/>
      <c r="H63" s="37"/>
      <c r="I63" s="37"/>
      <c r="J63" s="39"/>
    </row>
    <row r="64" ht="75">
      <c r="A64" s="29" t="s">
        <v>53</v>
      </c>
      <c r="B64" s="36"/>
      <c r="C64" s="37"/>
      <c r="D64" s="37"/>
      <c r="E64" s="44" t="s">
        <v>117</v>
      </c>
      <c r="F64" s="37"/>
      <c r="G64" s="37"/>
      <c r="H64" s="37"/>
      <c r="I64" s="37"/>
      <c r="J64" s="39"/>
    </row>
    <row r="65" ht="405">
      <c r="A65" s="29" t="s">
        <v>31</v>
      </c>
      <c r="B65" s="36"/>
      <c r="C65" s="37"/>
      <c r="D65" s="37"/>
      <c r="E65" s="31" t="s">
        <v>118</v>
      </c>
      <c r="F65" s="37"/>
      <c r="G65" s="37"/>
      <c r="H65" s="37"/>
      <c r="I65" s="37"/>
      <c r="J65" s="39"/>
    </row>
    <row r="66">
      <c r="A66" s="29" t="s">
        <v>25</v>
      </c>
      <c r="B66" s="29">
        <v>17</v>
      </c>
      <c r="C66" s="30" t="s">
        <v>119</v>
      </c>
      <c r="D66" s="29" t="s">
        <v>72</v>
      </c>
      <c r="E66" s="31" t="s">
        <v>120</v>
      </c>
      <c r="F66" s="32" t="s">
        <v>80</v>
      </c>
      <c r="G66" s="33">
        <v>279.60000000000002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121</v>
      </c>
      <c r="F67" s="37"/>
      <c r="G67" s="37"/>
      <c r="H67" s="37"/>
      <c r="I67" s="37"/>
      <c r="J67" s="39"/>
    </row>
    <row r="68">
      <c r="A68" s="29" t="s">
        <v>53</v>
      </c>
      <c r="B68" s="36"/>
      <c r="C68" s="37"/>
      <c r="D68" s="37"/>
      <c r="E68" s="44" t="s">
        <v>122</v>
      </c>
      <c r="F68" s="37"/>
      <c r="G68" s="37"/>
      <c r="H68" s="37"/>
      <c r="I68" s="37"/>
      <c r="J68" s="39"/>
    </row>
    <row r="69" ht="240">
      <c r="A69" s="29" t="s">
        <v>31</v>
      </c>
      <c r="B69" s="36"/>
      <c r="C69" s="37"/>
      <c r="D69" s="37"/>
      <c r="E69" s="31" t="s">
        <v>123</v>
      </c>
      <c r="F69" s="37"/>
      <c r="G69" s="37"/>
      <c r="H69" s="37"/>
      <c r="I69" s="37"/>
      <c r="J69" s="39"/>
    </row>
    <row r="70">
      <c r="A70" s="29" t="s">
        <v>25</v>
      </c>
      <c r="B70" s="29">
        <v>18</v>
      </c>
      <c r="C70" s="30" t="s">
        <v>124</v>
      </c>
      <c r="D70" s="29" t="s">
        <v>72</v>
      </c>
      <c r="E70" s="31" t="s">
        <v>125</v>
      </c>
      <c r="F70" s="32" t="s">
        <v>80</v>
      </c>
      <c r="G70" s="33">
        <v>25.5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126</v>
      </c>
      <c r="F71" s="37"/>
      <c r="G71" s="37"/>
      <c r="H71" s="37"/>
      <c r="I71" s="37"/>
      <c r="J71" s="39"/>
    </row>
    <row r="72">
      <c r="A72" s="29" t="s">
        <v>53</v>
      </c>
      <c r="B72" s="36"/>
      <c r="C72" s="37"/>
      <c r="D72" s="37"/>
      <c r="E72" s="44" t="s">
        <v>127</v>
      </c>
      <c r="F72" s="37"/>
      <c r="G72" s="37"/>
      <c r="H72" s="37"/>
      <c r="I72" s="37"/>
      <c r="J72" s="39"/>
    </row>
    <row r="73" ht="300">
      <c r="A73" s="29" t="s">
        <v>31</v>
      </c>
      <c r="B73" s="36"/>
      <c r="C73" s="37"/>
      <c r="D73" s="37"/>
      <c r="E73" s="31" t="s">
        <v>128</v>
      </c>
      <c r="F73" s="37"/>
      <c r="G73" s="37"/>
      <c r="H73" s="37"/>
      <c r="I73" s="37"/>
      <c r="J73" s="39"/>
    </row>
    <row r="74">
      <c r="A74" s="29" t="s">
        <v>25</v>
      </c>
      <c r="B74" s="29">
        <v>19</v>
      </c>
      <c r="C74" s="30" t="s">
        <v>129</v>
      </c>
      <c r="D74" s="29" t="s">
        <v>27</v>
      </c>
      <c r="E74" s="31" t="s">
        <v>130</v>
      </c>
      <c r="F74" s="32" t="s">
        <v>80</v>
      </c>
      <c r="G74" s="33">
        <v>150.09999999999999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150">
      <c r="A75" s="29" t="s">
        <v>30</v>
      </c>
      <c r="B75" s="36"/>
      <c r="C75" s="37"/>
      <c r="D75" s="37"/>
      <c r="E75" s="31" t="s">
        <v>131</v>
      </c>
      <c r="F75" s="37"/>
      <c r="G75" s="37"/>
      <c r="H75" s="37"/>
      <c r="I75" s="37"/>
      <c r="J75" s="39"/>
    </row>
    <row r="76" ht="45">
      <c r="A76" s="29" t="s">
        <v>53</v>
      </c>
      <c r="B76" s="36"/>
      <c r="C76" s="37"/>
      <c r="D76" s="37"/>
      <c r="E76" s="44" t="s">
        <v>132</v>
      </c>
      <c r="F76" s="37"/>
      <c r="G76" s="37"/>
      <c r="H76" s="37"/>
      <c r="I76" s="37"/>
      <c r="J76" s="39"/>
    </row>
    <row r="77">
      <c r="A77" s="29" t="s">
        <v>31</v>
      </c>
      <c r="B77" s="36"/>
      <c r="C77" s="37"/>
      <c r="D77" s="37"/>
      <c r="E77" s="38" t="s">
        <v>72</v>
      </c>
      <c r="F77" s="37"/>
      <c r="G77" s="37"/>
      <c r="H77" s="37"/>
      <c r="I77" s="37"/>
      <c r="J77" s="39"/>
    </row>
    <row r="78">
      <c r="A78" s="29" t="s">
        <v>25</v>
      </c>
      <c r="B78" s="29">
        <v>20</v>
      </c>
      <c r="C78" s="30" t="s">
        <v>133</v>
      </c>
      <c r="D78" s="29" t="s">
        <v>72</v>
      </c>
      <c r="E78" s="31" t="s">
        <v>134</v>
      </c>
      <c r="F78" s="32" t="s">
        <v>80</v>
      </c>
      <c r="G78" s="33">
        <v>163.5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75">
      <c r="A79" s="29" t="s">
        <v>30</v>
      </c>
      <c r="B79" s="36"/>
      <c r="C79" s="37"/>
      <c r="D79" s="37"/>
      <c r="E79" s="31" t="s">
        <v>135</v>
      </c>
      <c r="F79" s="37"/>
      <c r="G79" s="37"/>
      <c r="H79" s="37"/>
      <c r="I79" s="37"/>
      <c r="J79" s="39"/>
    </row>
    <row r="80">
      <c r="A80" s="29" t="s">
        <v>53</v>
      </c>
      <c r="B80" s="36"/>
      <c r="C80" s="37"/>
      <c r="D80" s="37"/>
      <c r="E80" s="44" t="s">
        <v>136</v>
      </c>
      <c r="F80" s="37"/>
      <c r="G80" s="37"/>
      <c r="H80" s="37"/>
      <c r="I80" s="37"/>
      <c r="J80" s="39"/>
    </row>
    <row r="81" ht="390">
      <c r="A81" s="29" t="s">
        <v>31</v>
      </c>
      <c r="B81" s="36"/>
      <c r="C81" s="37"/>
      <c r="D81" s="37"/>
      <c r="E81" s="31" t="s">
        <v>137</v>
      </c>
      <c r="F81" s="37"/>
      <c r="G81" s="37"/>
      <c r="H81" s="37"/>
      <c r="I81" s="37"/>
      <c r="J81" s="39"/>
    </row>
    <row r="82">
      <c r="A82" s="23" t="s">
        <v>22</v>
      </c>
      <c r="B82" s="24"/>
      <c r="C82" s="25" t="s">
        <v>138</v>
      </c>
      <c r="D82" s="26"/>
      <c r="E82" s="23" t="s">
        <v>139</v>
      </c>
      <c r="F82" s="26"/>
      <c r="G82" s="26"/>
      <c r="H82" s="26"/>
      <c r="I82" s="27">
        <f>SUMIFS(I83:I86,A83:A86,"P")</f>
        <v>0</v>
      </c>
      <c r="J82" s="28"/>
    </row>
    <row r="83">
      <c r="A83" s="29" t="s">
        <v>25</v>
      </c>
      <c r="B83" s="29">
        <v>21</v>
      </c>
      <c r="C83" s="30" t="s">
        <v>140</v>
      </c>
      <c r="D83" s="29" t="s">
        <v>72</v>
      </c>
      <c r="E83" s="31" t="s">
        <v>141</v>
      </c>
      <c r="F83" s="32" t="s">
        <v>142</v>
      </c>
      <c r="G83" s="33">
        <v>327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30</v>
      </c>
      <c r="B84" s="36"/>
      <c r="C84" s="37"/>
      <c r="D84" s="37"/>
      <c r="E84" s="31" t="s">
        <v>143</v>
      </c>
      <c r="F84" s="37"/>
      <c r="G84" s="37"/>
      <c r="H84" s="37"/>
      <c r="I84" s="37"/>
      <c r="J84" s="39"/>
    </row>
    <row r="85">
      <c r="A85" s="29" t="s">
        <v>53</v>
      </c>
      <c r="B85" s="36"/>
      <c r="C85" s="37"/>
      <c r="D85" s="37"/>
      <c r="E85" s="44" t="s">
        <v>144</v>
      </c>
      <c r="F85" s="37"/>
      <c r="G85" s="37"/>
      <c r="H85" s="37"/>
      <c r="I85" s="37"/>
      <c r="J85" s="39"/>
    </row>
    <row r="86" ht="195">
      <c r="A86" s="29" t="s">
        <v>31</v>
      </c>
      <c r="B86" s="36"/>
      <c r="C86" s="37"/>
      <c r="D86" s="37"/>
      <c r="E86" s="31" t="s">
        <v>145</v>
      </c>
      <c r="F86" s="37"/>
      <c r="G86" s="37"/>
      <c r="H86" s="37"/>
      <c r="I86" s="37"/>
      <c r="J86" s="39"/>
    </row>
    <row r="87">
      <c r="A87" s="23" t="s">
        <v>22</v>
      </c>
      <c r="B87" s="24"/>
      <c r="C87" s="25" t="s">
        <v>146</v>
      </c>
      <c r="D87" s="26"/>
      <c r="E87" s="23" t="s">
        <v>147</v>
      </c>
      <c r="F87" s="26"/>
      <c r="G87" s="26"/>
      <c r="H87" s="26"/>
      <c r="I87" s="27">
        <f>SUMIFS(I88:I91,A88:A91,"P")</f>
        <v>0</v>
      </c>
      <c r="J87" s="28"/>
    </row>
    <row r="88">
      <c r="A88" s="29" t="s">
        <v>25</v>
      </c>
      <c r="B88" s="29">
        <v>22</v>
      </c>
      <c r="C88" s="30" t="s">
        <v>148</v>
      </c>
      <c r="D88" s="29" t="s">
        <v>72</v>
      </c>
      <c r="E88" s="31" t="s">
        <v>149</v>
      </c>
      <c r="F88" s="32" t="s">
        <v>80</v>
      </c>
      <c r="G88" s="33">
        <v>49.049999999999997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75">
      <c r="A89" s="29" t="s">
        <v>30</v>
      </c>
      <c r="B89" s="36"/>
      <c r="C89" s="37"/>
      <c r="D89" s="37"/>
      <c r="E89" s="31" t="s">
        <v>150</v>
      </c>
      <c r="F89" s="37"/>
      <c r="G89" s="37"/>
      <c r="H89" s="37"/>
      <c r="I89" s="37"/>
      <c r="J89" s="39"/>
    </row>
    <row r="90">
      <c r="A90" s="29" t="s">
        <v>53</v>
      </c>
      <c r="B90" s="36"/>
      <c r="C90" s="37"/>
      <c r="D90" s="37"/>
      <c r="E90" s="44" t="s">
        <v>151</v>
      </c>
      <c r="F90" s="37"/>
      <c r="G90" s="37"/>
      <c r="H90" s="37"/>
      <c r="I90" s="37"/>
      <c r="J90" s="39"/>
    </row>
    <row r="91" ht="60">
      <c r="A91" s="29" t="s">
        <v>31</v>
      </c>
      <c r="B91" s="36"/>
      <c r="C91" s="37"/>
      <c r="D91" s="37"/>
      <c r="E91" s="31" t="s">
        <v>152</v>
      </c>
      <c r="F91" s="37"/>
      <c r="G91" s="37"/>
      <c r="H91" s="37"/>
      <c r="I91" s="37"/>
      <c r="J91" s="39"/>
    </row>
    <row r="92">
      <c r="A92" s="23" t="s">
        <v>22</v>
      </c>
      <c r="B92" s="24"/>
      <c r="C92" s="25" t="s">
        <v>153</v>
      </c>
      <c r="D92" s="26"/>
      <c r="E92" s="23" t="s">
        <v>154</v>
      </c>
      <c r="F92" s="26"/>
      <c r="G92" s="26"/>
      <c r="H92" s="26"/>
      <c r="I92" s="27">
        <f>SUMIFS(I93:I152,A93:A152,"P")</f>
        <v>0</v>
      </c>
      <c r="J92" s="28"/>
    </row>
    <row r="93" ht="30">
      <c r="A93" s="29" t="s">
        <v>25</v>
      </c>
      <c r="B93" s="29">
        <v>23</v>
      </c>
      <c r="C93" s="30" t="s">
        <v>155</v>
      </c>
      <c r="D93" s="29" t="s">
        <v>27</v>
      </c>
      <c r="E93" s="31" t="s">
        <v>156</v>
      </c>
      <c r="F93" s="32" t="s">
        <v>157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158</v>
      </c>
      <c r="F94" s="37"/>
      <c r="G94" s="37"/>
      <c r="H94" s="37"/>
      <c r="I94" s="37"/>
      <c r="J94" s="39"/>
    </row>
    <row r="95" ht="30">
      <c r="A95" s="29" t="s">
        <v>53</v>
      </c>
      <c r="B95" s="36"/>
      <c r="C95" s="37"/>
      <c r="D95" s="37"/>
      <c r="E95" s="44" t="s">
        <v>159</v>
      </c>
      <c r="F95" s="37"/>
      <c r="G95" s="37"/>
      <c r="H95" s="37"/>
      <c r="I95" s="37"/>
      <c r="J95" s="39"/>
    </row>
    <row r="96" ht="330">
      <c r="A96" s="29" t="s">
        <v>31</v>
      </c>
      <c r="B96" s="36"/>
      <c r="C96" s="37"/>
      <c r="D96" s="37"/>
      <c r="E96" s="31" t="s">
        <v>160</v>
      </c>
      <c r="F96" s="37"/>
      <c r="G96" s="37"/>
      <c r="H96" s="37"/>
      <c r="I96" s="37"/>
      <c r="J96" s="39"/>
    </row>
    <row r="97">
      <c r="A97" s="29" t="s">
        <v>25</v>
      </c>
      <c r="B97" s="29">
        <v>24</v>
      </c>
      <c r="C97" s="30" t="s">
        <v>161</v>
      </c>
      <c r="D97" s="29" t="s">
        <v>60</v>
      </c>
      <c r="E97" s="31" t="s">
        <v>162</v>
      </c>
      <c r="F97" s="32" t="s">
        <v>142</v>
      </c>
      <c r="G97" s="33">
        <v>312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30</v>
      </c>
      <c r="B98" s="36"/>
      <c r="C98" s="37"/>
      <c r="D98" s="37"/>
      <c r="E98" s="31" t="s">
        <v>163</v>
      </c>
      <c r="F98" s="37"/>
      <c r="G98" s="37"/>
      <c r="H98" s="37"/>
      <c r="I98" s="37"/>
      <c r="J98" s="39"/>
    </row>
    <row r="99">
      <c r="A99" s="29" t="s">
        <v>53</v>
      </c>
      <c r="B99" s="36"/>
      <c r="C99" s="37"/>
      <c r="D99" s="37"/>
      <c r="E99" s="44" t="s">
        <v>164</v>
      </c>
      <c r="F99" s="37"/>
      <c r="G99" s="37"/>
      <c r="H99" s="37"/>
      <c r="I99" s="37"/>
      <c r="J99" s="39"/>
    </row>
    <row r="100" ht="330">
      <c r="A100" s="29" t="s">
        <v>31</v>
      </c>
      <c r="B100" s="36"/>
      <c r="C100" s="37"/>
      <c r="D100" s="37"/>
      <c r="E100" s="31" t="s">
        <v>160</v>
      </c>
      <c r="F100" s="37"/>
      <c r="G100" s="37"/>
      <c r="H100" s="37"/>
      <c r="I100" s="37"/>
      <c r="J100" s="39"/>
    </row>
    <row r="101">
      <c r="A101" s="29" t="s">
        <v>25</v>
      </c>
      <c r="B101" s="29">
        <v>25</v>
      </c>
      <c r="C101" s="30" t="s">
        <v>161</v>
      </c>
      <c r="D101" s="29" t="s">
        <v>66</v>
      </c>
      <c r="E101" s="31" t="s">
        <v>162</v>
      </c>
      <c r="F101" s="32" t="s">
        <v>142</v>
      </c>
      <c r="G101" s="33">
        <v>15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60">
      <c r="A102" s="29" t="s">
        <v>30</v>
      </c>
      <c r="B102" s="36"/>
      <c r="C102" s="37"/>
      <c r="D102" s="37"/>
      <c r="E102" s="31" t="s">
        <v>165</v>
      </c>
      <c r="F102" s="37"/>
      <c r="G102" s="37"/>
      <c r="H102" s="37"/>
      <c r="I102" s="37"/>
      <c r="J102" s="39"/>
    </row>
    <row r="103">
      <c r="A103" s="29" t="s">
        <v>53</v>
      </c>
      <c r="B103" s="36"/>
      <c r="C103" s="37"/>
      <c r="D103" s="37"/>
      <c r="E103" s="44" t="s">
        <v>166</v>
      </c>
      <c r="F103" s="37"/>
      <c r="G103" s="37"/>
      <c r="H103" s="37"/>
      <c r="I103" s="37"/>
      <c r="J103" s="39"/>
    </row>
    <row r="104" ht="330">
      <c r="A104" s="29" t="s">
        <v>31</v>
      </c>
      <c r="B104" s="36"/>
      <c r="C104" s="37"/>
      <c r="D104" s="37"/>
      <c r="E104" s="31" t="s">
        <v>160</v>
      </c>
      <c r="F104" s="37"/>
      <c r="G104" s="37"/>
      <c r="H104" s="37"/>
      <c r="I104" s="37"/>
      <c r="J104" s="39"/>
    </row>
    <row r="105" ht="30">
      <c r="A105" s="29" t="s">
        <v>25</v>
      </c>
      <c r="B105" s="29">
        <v>26</v>
      </c>
      <c r="C105" s="30" t="s">
        <v>161</v>
      </c>
      <c r="D105" s="29" t="s">
        <v>27</v>
      </c>
      <c r="E105" s="31" t="s">
        <v>167</v>
      </c>
      <c r="F105" s="32" t="s">
        <v>157</v>
      </c>
      <c r="G105" s="33">
        <v>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168</v>
      </c>
      <c r="F106" s="37"/>
      <c r="G106" s="37"/>
      <c r="H106" s="37"/>
      <c r="I106" s="37"/>
      <c r="J106" s="39"/>
    </row>
    <row r="107" ht="30">
      <c r="A107" s="29" t="s">
        <v>53</v>
      </c>
      <c r="B107" s="36"/>
      <c r="C107" s="37"/>
      <c r="D107" s="37"/>
      <c r="E107" s="44" t="s">
        <v>169</v>
      </c>
      <c r="F107" s="37"/>
      <c r="G107" s="37"/>
      <c r="H107" s="37"/>
      <c r="I107" s="37"/>
      <c r="J107" s="39"/>
    </row>
    <row r="108" ht="330">
      <c r="A108" s="29" t="s">
        <v>31</v>
      </c>
      <c r="B108" s="36"/>
      <c r="C108" s="37"/>
      <c r="D108" s="37"/>
      <c r="E108" s="31" t="s">
        <v>160</v>
      </c>
      <c r="F108" s="37"/>
      <c r="G108" s="37"/>
      <c r="H108" s="37"/>
      <c r="I108" s="37"/>
      <c r="J108" s="39"/>
    </row>
    <row r="109">
      <c r="A109" s="29" t="s">
        <v>25</v>
      </c>
      <c r="B109" s="29">
        <v>27</v>
      </c>
      <c r="C109" s="30" t="s">
        <v>170</v>
      </c>
      <c r="D109" s="29" t="s">
        <v>72</v>
      </c>
      <c r="E109" s="31" t="s">
        <v>171</v>
      </c>
      <c r="F109" s="32" t="s">
        <v>142</v>
      </c>
      <c r="G109" s="33">
        <v>10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172</v>
      </c>
      <c r="F110" s="37"/>
      <c r="G110" s="37"/>
      <c r="H110" s="37"/>
      <c r="I110" s="37"/>
      <c r="J110" s="39"/>
    </row>
    <row r="111">
      <c r="A111" s="29" t="s">
        <v>53</v>
      </c>
      <c r="B111" s="36"/>
      <c r="C111" s="37"/>
      <c r="D111" s="37"/>
      <c r="E111" s="44" t="s">
        <v>173</v>
      </c>
      <c r="F111" s="37"/>
      <c r="G111" s="37"/>
      <c r="H111" s="37"/>
      <c r="I111" s="37"/>
      <c r="J111" s="39"/>
    </row>
    <row r="112" ht="300">
      <c r="A112" s="29" t="s">
        <v>31</v>
      </c>
      <c r="B112" s="36"/>
      <c r="C112" s="37"/>
      <c r="D112" s="37"/>
      <c r="E112" s="31" t="s">
        <v>174</v>
      </c>
      <c r="F112" s="37"/>
      <c r="G112" s="37"/>
      <c r="H112" s="37"/>
      <c r="I112" s="37"/>
      <c r="J112" s="39"/>
    </row>
    <row r="113">
      <c r="A113" s="29" t="s">
        <v>25</v>
      </c>
      <c r="B113" s="29">
        <v>28</v>
      </c>
      <c r="C113" s="30" t="s">
        <v>175</v>
      </c>
      <c r="D113" s="29" t="s">
        <v>72</v>
      </c>
      <c r="E113" s="31" t="s">
        <v>176</v>
      </c>
      <c r="F113" s="32" t="s">
        <v>157</v>
      </c>
      <c r="G113" s="33">
        <v>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30</v>
      </c>
      <c r="B114" s="36"/>
      <c r="C114" s="37"/>
      <c r="D114" s="37"/>
      <c r="E114" s="31" t="s">
        <v>177</v>
      </c>
      <c r="F114" s="37"/>
      <c r="G114" s="37"/>
      <c r="H114" s="37"/>
      <c r="I114" s="37"/>
      <c r="J114" s="39"/>
    </row>
    <row r="115">
      <c r="A115" s="29" t="s">
        <v>53</v>
      </c>
      <c r="B115" s="36"/>
      <c r="C115" s="37"/>
      <c r="D115" s="37"/>
      <c r="E115" s="44" t="s">
        <v>178</v>
      </c>
      <c r="F115" s="37"/>
      <c r="G115" s="37"/>
      <c r="H115" s="37"/>
      <c r="I115" s="37"/>
      <c r="J115" s="39"/>
    </row>
    <row r="116" ht="45">
      <c r="A116" s="29" t="s">
        <v>31</v>
      </c>
      <c r="B116" s="36"/>
      <c r="C116" s="37"/>
      <c r="D116" s="37"/>
      <c r="E116" s="31" t="s">
        <v>179</v>
      </c>
      <c r="F116" s="37"/>
      <c r="G116" s="37"/>
      <c r="H116" s="37"/>
      <c r="I116" s="37"/>
      <c r="J116" s="39"/>
    </row>
    <row r="117">
      <c r="A117" s="29" t="s">
        <v>25</v>
      </c>
      <c r="B117" s="29">
        <v>29</v>
      </c>
      <c r="C117" s="30" t="s">
        <v>180</v>
      </c>
      <c r="D117" s="29" t="s">
        <v>72</v>
      </c>
      <c r="E117" s="31" t="s">
        <v>181</v>
      </c>
      <c r="F117" s="32" t="s">
        <v>157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30</v>
      </c>
      <c r="B118" s="36"/>
      <c r="C118" s="37"/>
      <c r="D118" s="37"/>
      <c r="E118" s="31" t="s">
        <v>177</v>
      </c>
      <c r="F118" s="37"/>
      <c r="G118" s="37"/>
      <c r="H118" s="37"/>
      <c r="I118" s="37"/>
      <c r="J118" s="39"/>
    </row>
    <row r="119">
      <c r="A119" s="29" t="s">
        <v>53</v>
      </c>
      <c r="B119" s="36"/>
      <c r="C119" s="37"/>
      <c r="D119" s="37"/>
      <c r="E119" s="44" t="s">
        <v>54</v>
      </c>
      <c r="F119" s="37"/>
      <c r="G119" s="37"/>
      <c r="H119" s="37"/>
      <c r="I119" s="37"/>
      <c r="J119" s="39"/>
    </row>
    <row r="120" ht="45">
      <c r="A120" s="29" t="s">
        <v>31</v>
      </c>
      <c r="B120" s="36"/>
      <c r="C120" s="37"/>
      <c r="D120" s="37"/>
      <c r="E120" s="31" t="s">
        <v>179</v>
      </c>
      <c r="F120" s="37"/>
      <c r="G120" s="37"/>
      <c r="H120" s="37"/>
      <c r="I120" s="37"/>
      <c r="J120" s="39"/>
    </row>
    <row r="121">
      <c r="A121" s="29" t="s">
        <v>25</v>
      </c>
      <c r="B121" s="29">
        <v>30</v>
      </c>
      <c r="C121" s="30" t="s">
        <v>182</v>
      </c>
      <c r="D121" s="29" t="s">
        <v>72</v>
      </c>
      <c r="E121" s="31" t="s">
        <v>183</v>
      </c>
      <c r="F121" s="32" t="s">
        <v>157</v>
      </c>
      <c r="G121" s="33">
        <v>2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30</v>
      </c>
      <c r="B122" s="36"/>
      <c r="C122" s="37"/>
      <c r="D122" s="37"/>
      <c r="E122" s="31" t="s">
        <v>177</v>
      </c>
      <c r="F122" s="37"/>
      <c r="G122" s="37"/>
      <c r="H122" s="37"/>
      <c r="I122" s="37"/>
      <c r="J122" s="39"/>
    </row>
    <row r="123">
      <c r="A123" s="29" t="s">
        <v>53</v>
      </c>
      <c r="B123" s="36"/>
      <c r="C123" s="37"/>
      <c r="D123" s="37"/>
      <c r="E123" s="44" t="s">
        <v>178</v>
      </c>
      <c r="F123" s="37"/>
      <c r="G123" s="37"/>
      <c r="H123" s="37"/>
      <c r="I123" s="37"/>
      <c r="J123" s="39"/>
    </row>
    <row r="124" ht="45">
      <c r="A124" s="29" t="s">
        <v>31</v>
      </c>
      <c r="B124" s="36"/>
      <c r="C124" s="37"/>
      <c r="D124" s="37"/>
      <c r="E124" s="31" t="s">
        <v>179</v>
      </c>
      <c r="F124" s="37"/>
      <c r="G124" s="37"/>
      <c r="H124" s="37"/>
      <c r="I124" s="37"/>
      <c r="J124" s="39"/>
    </row>
    <row r="125">
      <c r="A125" s="29" t="s">
        <v>25</v>
      </c>
      <c r="B125" s="29">
        <v>31</v>
      </c>
      <c r="C125" s="30" t="s">
        <v>184</v>
      </c>
      <c r="D125" s="29" t="s">
        <v>72</v>
      </c>
      <c r="E125" s="31" t="s">
        <v>185</v>
      </c>
      <c r="F125" s="32" t="s">
        <v>157</v>
      </c>
      <c r="G125" s="33">
        <v>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30">
      <c r="A126" s="29" t="s">
        <v>30</v>
      </c>
      <c r="B126" s="36"/>
      <c r="C126" s="37"/>
      <c r="D126" s="37"/>
      <c r="E126" s="31" t="s">
        <v>186</v>
      </c>
      <c r="F126" s="37"/>
      <c r="G126" s="37"/>
      <c r="H126" s="37"/>
      <c r="I126" s="37"/>
      <c r="J126" s="39"/>
    </row>
    <row r="127">
      <c r="A127" s="29" t="s">
        <v>53</v>
      </c>
      <c r="B127" s="36"/>
      <c r="C127" s="37"/>
      <c r="D127" s="37"/>
      <c r="E127" s="44" t="s">
        <v>178</v>
      </c>
      <c r="F127" s="37"/>
      <c r="G127" s="37"/>
      <c r="H127" s="37"/>
      <c r="I127" s="37"/>
      <c r="J127" s="39"/>
    </row>
    <row r="128" ht="45">
      <c r="A128" s="29" t="s">
        <v>31</v>
      </c>
      <c r="B128" s="36"/>
      <c r="C128" s="37"/>
      <c r="D128" s="37"/>
      <c r="E128" s="31" t="s">
        <v>179</v>
      </c>
      <c r="F128" s="37"/>
      <c r="G128" s="37"/>
      <c r="H128" s="37"/>
      <c r="I128" s="37"/>
      <c r="J128" s="39"/>
    </row>
    <row r="129">
      <c r="A129" s="29" t="s">
        <v>25</v>
      </c>
      <c r="B129" s="29">
        <v>32</v>
      </c>
      <c r="C129" s="30" t="s">
        <v>187</v>
      </c>
      <c r="D129" s="29" t="s">
        <v>72</v>
      </c>
      <c r="E129" s="31" t="s">
        <v>188</v>
      </c>
      <c r="F129" s="32" t="s">
        <v>80</v>
      </c>
      <c r="G129" s="33">
        <v>0.5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189</v>
      </c>
      <c r="F130" s="37"/>
      <c r="G130" s="37"/>
      <c r="H130" s="37"/>
      <c r="I130" s="37"/>
      <c r="J130" s="39"/>
    </row>
    <row r="131">
      <c r="A131" s="29" t="s">
        <v>53</v>
      </c>
      <c r="B131" s="36"/>
      <c r="C131" s="37"/>
      <c r="D131" s="37"/>
      <c r="E131" s="44" t="s">
        <v>190</v>
      </c>
      <c r="F131" s="37"/>
      <c r="G131" s="37"/>
      <c r="H131" s="37"/>
      <c r="I131" s="37"/>
      <c r="J131" s="39"/>
    </row>
    <row r="132" ht="45">
      <c r="A132" s="29" t="s">
        <v>31</v>
      </c>
      <c r="B132" s="36"/>
      <c r="C132" s="37"/>
      <c r="D132" s="37"/>
      <c r="E132" s="31" t="s">
        <v>191</v>
      </c>
      <c r="F132" s="37"/>
      <c r="G132" s="37"/>
      <c r="H132" s="37"/>
      <c r="I132" s="37"/>
      <c r="J132" s="39"/>
    </row>
    <row r="133">
      <c r="A133" s="29" t="s">
        <v>25</v>
      </c>
      <c r="B133" s="29">
        <v>33</v>
      </c>
      <c r="C133" s="30" t="s">
        <v>192</v>
      </c>
      <c r="D133" s="29" t="s">
        <v>27</v>
      </c>
      <c r="E133" s="31" t="s">
        <v>193</v>
      </c>
      <c r="F133" s="32" t="s">
        <v>157</v>
      </c>
      <c r="G133" s="33">
        <v>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194</v>
      </c>
      <c r="F134" s="37"/>
      <c r="G134" s="37"/>
      <c r="H134" s="37"/>
      <c r="I134" s="37"/>
      <c r="J134" s="39"/>
    </row>
    <row r="135">
      <c r="A135" s="29" t="s">
        <v>53</v>
      </c>
      <c r="B135" s="36"/>
      <c r="C135" s="37"/>
      <c r="D135" s="37"/>
      <c r="E135" s="44" t="s">
        <v>195</v>
      </c>
      <c r="F135" s="37"/>
      <c r="G135" s="37"/>
      <c r="H135" s="37"/>
      <c r="I135" s="37"/>
      <c r="J135" s="39"/>
    </row>
    <row r="136" ht="60">
      <c r="A136" s="29" t="s">
        <v>31</v>
      </c>
      <c r="B136" s="36"/>
      <c r="C136" s="37"/>
      <c r="D136" s="37"/>
      <c r="E136" s="31" t="s">
        <v>196</v>
      </c>
      <c r="F136" s="37"/>
      <c r="G136" s="37"/>
      <c r="H136" s="37"/>
      <c r="I136" s="37"/>
      <c r="J136" s="39"/>
    </row>
    <row r="137">
      <c r="A137" s="29" t="s">
        <v>25</v>
      </c>
      <c r="B137" s="29">
        <v>34</v>
      </c>
      <c r="C137" s="30" t="s">
        <v>197</v>
      </c>
      <c r="D137" s="29" t="s">
        <v>72</v>
      </c>
      <c r="E137" s="31" t="s">
        <v>198</v>
      </c>
      <c r="F137" s="32" t="s">
        <v>142</v>
      </c>
      <c r="G137" s="33">
        <v>327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30</v>
      </c>
      <c r="B138" s="36"/>
      <c r="C138" s="37"/>
      <c r="D138" s="37"/>
      <c r="E138" s="31" t="s">
        <v>199</v>
      </c>
      <c r="F138" s="37"/>
      <c r="G138" s="37"/>
      <c r="H138" s="37"/>
      <c r="I138" s="37"/>
      <c r="J138" s="39"/>
    </row>
    <row r="139">
      <c r="A139" s="29" t="s">
        <v>53</v>
      </c>
      <c r="B139" s="36"/>
      <c r="C139" s="37"/>
      <c r="D139" s="37"/>
      <c r="E139" s="44" t="s">
        <v>144</v>
      </c>
      <c r="F139" s="37"/>
      <c r="G139" s="37"/>
      <c r="H139" s="37"/>
      <c r="I139" s="37"/>
      <c r="J139" s="39"/>
    </row>
    <row r="140" ht="60">
      <c r="A140" s="29" t="s">
        <v>31</v>
      </c>
      <c r="B140" s="36"/>
      <c r="C140" s="37"/>
      <c r="D140" s="37"/>
      <c r="E140" s="31" t="s">
        <v>196</v>
      </c>
      <c r="F140" s="37"/>
      <c r="G140" s="37"/>
      <c r="H140" s="37"/>
      <c r="I140" s="37"/>
      <c r="J140" s="39"/>
    </row>
    <row r="141">
      <c r="A141" s="29" t="s">
        <v>25</v>
      </c>
      <c r="B141" s="29">
        <v>35</v>
      </c>
      <c r="C141" s="30" t="s">
        <v>200</v>
      </c>
      <c r="D141" s="29" t="s">
        <v>72</v>
      </c>
      <c r="E141" s="31" t="s">
        <v>201</v>
      </c>
      <c r="F141" s="32" t="s">
        <v>142</v>
      </c>
      <c r="G141" s="33">
        <v>327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202</v>
      </c>
      <c r="F142" s="37"/>
      <c r="G142" s="37"/>
      <c r="H142" s="37"/>
      <c r="I142" s="37"/>
      <c r="J142" s="39"/>
    </row>
    <row r="143">
      <c r="A143" s="29" t="s">
        <v>53</v>
      </c>
      <c r="B143" s="36"/>
      <c r="C143" s="37"/>
      <c r="D143" s="37"/>
      <c r="E143" s="44" t="s">
        <v>144</v>
      </c>
      <c r="F143" s="37"/>
      <c r="G143" s="37"/>
      <c r="H143" s="37"/>
      <c r="I143" s="37"/>
      <c r="J143" s="39"/>
    </row>
    <row r="144" ht="45">
      <c r="A144" s="29" t="s">
        <v>31</v>
      </c>
      <c r="B144" s="36"/>
      <c r="C144" s="37"/>
      <c r="D144" s="37"/>
      <c r="E144" s="31" t="s">
        <v>191</v>
      </c>
      <c r="F144" s="37"/>
      <c r="G144" s="37"/>
      <c r="H144" s="37"/>
      <c r="I144" s="37"/>
      <c r="J144" s="39"/>
    </row>
    <row r="145">
      <c r="A145" s="29" t="s">
        <v>25</v>
      </c>
      <c r="B145" s="29">
        <v>36</v>
      </c>
      <c r="C145" s="30" t="s">
        <v>203</v>
      </c>
      <c r="D145" s="29" t="s">
        <v>72</v>
      </c>
      <c r="E145" s="31" t="s">
        <v>204</v>
      </c>
      <c r="F145" s="32" t="s">
        <v>142</v>
      </c>
      <c r="G145" s="33">
        <v>327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205</v>
      </c>
      <c r="F146" s="37"/>
      <c r="G146" s="37"/>
      <c r="H146" s="37"/>
      <c r="I146" s="37"/>
      <c r="J146" s="39"/>
    </row>
    <row r="147">
      <c r="A147" s="29" t="s">
        <v>53</v>
      </c>
      <c r="B147" s="36"/>
      <c r="C147" s="37"/>
      <c r="D147" s="37"/>
      <c r="E147" s="44" t="s">
        <v>144</v>
      </c>
      <c r="F147" s="37"/>
      <c r="G147" s="37"/>
      <c r="H147" s="37"/>
      <c r="I147" s="37"/>
      <c r="J147" s="39"/>
    </row>
    <row r="148" ht="75">
      <c r="A148" s="29" t="s">
        <v>31</v>
      </c>
      <c r="B148" s="36"/>
      <c r="C148" s="37"/>
      <c r="D148" s="37"/>
      <c r="E148" s="31" t="s">
        <v>206</v>
      </c>
      <c r="F148" s="37"/>
      <c r="G148" s="37"/>
      <c r="H148" s="37"/>
      <c r="I148" s="37"/>
      <c r="J148" s="39"/>
    </row>
    <row r="149">
      <c r="A149" s="29" t="s">
        <v>25</v>
      </c>
      <c r="B149" s="29">
        <v>37</v>
      </c>
      <c r="C149" s="30" t="s">
        <v>207</v>
      </c>
      <c r="D149" s="29" t="s">
        <v>72</v>
      </c>
      <c r="E149" s="31" t="s">
        <v>208</v>
      </c>
      <c r="F149" s="32" t="s">
        <v>142</v>
      </c>
      <c r="G149" s="33">
        <v>327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45">
      <c r="A150" s="29" t="s">
        <v>30</v>
      </c>
      <c r="B150" s="36"/>
      <c r="C150" s="37"/>
      <c r="D150" s="37"/>
      <c r="E150" s="31" t="s">
        <v>209</v>
      </c>
      <c r="F150" s="37"/>
      <c r="G150" s="37"/>
      <c r="H150" s="37"/>
      <c r="I150" s="37"/>
      <c r="J150" s="39"/>
    </row>
    <row r="151">
      <c r="A151" s="29" t="s">
        <v>53</v>
      </c>
      <c r="B151" s="36"/>
      <c r="C151" s="37"/>
      <c r="D151" s="37"/>
      <c r="E151" s="44" t="s">
        <v>144</v>
      </c>
      <c r="F151" s="37"/>
      <c r="G151" s="37"/>
      <c r="H151" s="37"/>
      <c r="I151" s="37"/>
      <c r="J151" s="39"/>
    </row>
    <row r="152" ht="30">
      <c r="A152" s="29" t="s">
        <v>31</v>
      </c>
      <c r="B152" s="36"/>
      <c r="C152" s="37"/>
      <c r="D152" s="37"/>
      <c r="E152" s="31" t="s">
        <v>210</v>
      </c>
      <c r="F152" s="37"/>
      <c r="G152" s="37"/>
      <c r="H152" s="37"/>
      <c r="I152" s="37"/>
      <c r="J152" s="39"/>
    </row>
    <row r="153">
      <c r="A153" s="23" t="s">
        <v>22</v>
      </c>
      <c r="B153" s="24"/>
      <c r="C153" s="25" t="s">
        <v>211</v>
      </c>
      <c r="D153" s="26"/>
      <c r="E153" s="23" t="s">
        <v>212</v>
      </c>
      <c r="F153" s="26"/>
      <c r="G153" s="26"/>
      <c r="H153" s="26"/>
      <c r="I153" s="27">
        <f>SUMIFS(I154:I165,A154:A165,"P")</f>
        <v>0</v>
      </c>
      <c r="J153" s="28"/>
    </row>
    <row r="154">
      <c r="A154" s="29" t="s">
        <v>25</v>
      </c>
      <c r="B154" s="29">
        <v>38</v>
      </c>
      <c r="C154" s="30" t="s">
        <v>213</v>
      </c>
      <c r="D154" s="29" t="s">
        <v>72</v>
      </c>
      <c r="E154" s="31" t="s">
        <v>214</v>
      </c>
      <c r="F154" s="32" t="s">
        <v>157</v>
      </c>
      <c r="G154" s="33">
        <v>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30</v>
      </c>
      <c r="B155" s="36"/>
      <c r="C155" s="37"/>
      <c r="D155" s="37"/>
      <c r="E155" s="31" t="s">
        <v>215</v>
      </c>
      <c r="F155" s="37"/>
      <c r="G155" s="37"/>
      <c r="H155" s="37"/>
      <c r="I155" s="37"/>
      <c r="J155" s="39"/>
    </row>
    <row r="156">
      <c r="A156" s="29" t="s">
        <v>53</v>
      </c>
      <c r="B156" s="36"/>
      <c r="C156" s="37"/>
      <c r="D156" s="37"/>
      <c r="E156" s="44" t="s">
        <v>216</v>
      </c>
      <c r="F156" s="37"/>
      <c r="G156" s="37"/>
      <c r="H156" s="37"/>
      <c r="I156" s="37"/>
      <c r="J156" s="39"/>
    </row>
    <row r="157" ht="90">
      <c r="A157" s="29" t="s">
        <v>31</v>
      </c>
      <c r="B157" s="36"/>
      <c r="C157" s="37"/>
      <c r="D157" s="37"/>
      <c r="E157" s="31" t="s">
        <v>217</v>
      </c>
      <c r="F157" s="37"/>
      <c r="G157" s="37"/>
      <c r="H157" s="37"/>
      <c r="I157" s="37"/>
      <c r="J157" s="39"/>
    </row>
    <row r="158">
      <c r="A158" s="29" t="s">
        <v>25</v>
      </c>
      <c r="B158" s="29">
        <v>39</v>
      </c>
      <c r="C158" s="30" t="s">
        <v>218</v>
      </c>
      <c r="D158" s="29" t="s">
        <v>72</v>
      </c>
      <c r="E158" s="31" t="s">
        <v>219</v>
      </c>
      <c r="F158" s="32" t="s">
        <v>142</v>
      </c>
      <c r="G158" s="33">
        <v>327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0">
      <c r="A159" s="29" t="s">
        <v>30</v>
      </c>
      <c r="B159" s="36"/>
      <c r="C159" s="37"/>
      <c r="D159" s="37"/>
      <c r="E159" s="31" t="s">
        <v>220</v>
      </c>
      <c r="F159" s="37"/>
      <c r="G159" s="37"/>
      <c r="H159" s="37"/>
      <c r="I159" s="37"/>
      <c r="J159" s="39"/>
    </row>
    <row r="160">
      <c r="A160" s="29" t="s">
        <v>53</v>
      </c>
      <c r="B160" s="36"/>
      <c r="C160" s="37"/>
      <c r="D160" s="37"/>
      <c r="E160" s="44" t="s">
        <v>144</v>
      </c>
      <c r="F160" s="37"/>
      <c r="G160" s="37"/>
      <c r="H160" s="37"/>
      <c r="I160" s="37"/>
      <c r="J160" s="39"/>
    </row>
    <row r="161" ht="60">
      <c r="A161" s="29" t="s">
        <v>31</v>
      </c>
      <c r="B161" s="36"/>
      <c r="C161" s="37"/>
      <c r="D161" s="37"/>
      <c r="E161" s="31" t="s">
        <v>221</v>
      </c>
      <c r="F161" s="37"/>
      <c r="G161" s="37"/>
      <c r="H161" s="37"/>
      <c r="I161" s="37"/>
      <c r="J161" s="39"/>
    </row>
    <row r="162">
      <c r="A162" s="29" t="s">
        <v>25</v>
      </c>
      <c r="B162" s="29">
        <v>40</v>
      </c>
      <c r="C162" s="30" t="s">
        <v>222</v>
      </c>
      <c r="D162" s="29" t="s">
        <v>72</v>
      </c>
      <c r="E162" s="31" t="s">
        <v>223</v>
      </c>
      <c r="F162" s="32" t="s">
        <v>142</v>
      </c>
      <c r="G162" s="33">
        <v>200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75">
      <c r="A163" s="29" t="s">
        <v>30</v>
      </c>
      <c r="B163" s="36"/>
      <c r="C163" s="37"/>
      <c r="D163" s="37"/>
      <c r="E163" s="31" t="s">
        <v>224</v>
      </c>
      <c r="F163" s="37"/>
      <c r="G163" s="37"/>
      <c r="H163" s="37"/>
      <c r="I163" s="37"/>
      <c r="J163" s="39"/>
    </row>
    <row r="164">
      <c r="A164" s="29" t="s">
        <v>53</v>
      </c>
      <c r="B164" s="36"/>
      <c r="C164" s="37"/>
      <c r="D164" s="37"/>
      <c r="E164" s="44" t="s">
        <v>225</v>
      </c>
      <c r="F164" s="37"/>
      <c r="G164" s="37"/>
      <c r="H164" s="37"/>
      <c r="I164" s="37"/>
      <c r="J164" s="39"/>
    </row>
    <row r="165" ht="105">
      <c r="A165" s="29" t="s">
        <v>31</v>
      </c>
      <c r="B165" s="40"/>
      <c r="C165" s="41"/>
      <c r="D165" s="41"/>
      <c r="E165" s="31" t="s">
        <v>226</v>
      </c>
      <c r="F165" s="41"/>
      <c r="G165" s="41"/>
      <c r="H165" s="41"/>
      <c r="I165" s="41"/>
      <c r="J16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2024-03-25T08:14:54Z</dcterms:created>
  <dcterms:modified xsi:type="dcterms:W3CDTF">2024-03-25T08:14:54Z</dcterms:modified>
</cp:coreProperties>
</file>