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28" yWindow="65428" windowWidth="23256" windowHeight="12576" activeTab="0"/>
  </bookViews>
  <sheets>
    <sheet name="Kancelářské_potřeby" sheetId="1" r:id="rId1"/>
  </sheets>
  <definedNames>
    <definedName name="_xlnm.Print_Titles" localSheetId="0">'Kancelářské_potřeby'!$1:$2</definedName>
  </definedNames>
  <calcPr calcId="191029"/>
  <extLst/>
</workbook>
</file>

<file path=xl/sharedStrings.xml><?xml version="1.0" encoding="utf-8"?>
<sst xmlns="http://schemas.openxmlformats.org/spreadsheetml/2006/main" count="278" uniqueCount="158">
  <si>
    <t>Příloha č. 2 - Cenová nabídka</t>
  </si>
  <si>
    <t>Č.</t>
  </si>
  <si>
    <t>Obj. č.</t>
  </si>
  <si>
    <t>Položka</t>
  </si>
  <si>
    <t>MJ</t>
  </si>
  <si>
    <t>Předpokládaná roční spotřeba MJ</t>
  </si>
  <si>
    <t>Cena za MJ v Kč bez DPH</t>
  </si>
  <si>
    <t>Cena za MJ v Kč bez DPH za 12 měsíců</t>
  </si>
  <si>
    <t>Poznámka</t>
  </si>
  <si>
    <t>Barva razítková, 25 - 28 ml</t>
  </si>
  <si>
    <t>ks</t>
  </si>
  <si>
    <t>Bloček samolepící 76x76mm, 400 lístků</t>
  </si>
  <si>
    <t>Bloček samolepící mini 51x51mm, 250 lístků</t>
  </si>
  <si>
    <t>Blok, A4, linkovaný, svázán na kratší straně + perforace pro snadné odtržení, recyklovaný papír, 50 listů</t>
  </si>
  <si>
    <t>Blok, A5, linkovaný, svázán na kratší straně + perforace pro snadné odtržení, recyklovaný papír, 50 listů</t>
  </si>
  <si>
    <t>Blok, A6, linkovaný, svázán na kratší straně + perforace pro snadné odtržení, recyklovaný papír, 50 listů</t>
  </si>
  <si>
    <t>Datumovka - razítko, samobarvící, černý inkoust</t>
  </si>
  <si>
    <t>Děrovač spisů, kapacita 20 listů</t>
  </si>
  <si>
    <t>Deska PVC s klipem, A4, pastelové barvy</t>
  </si>
  <si>
    <t>Deska PVC, pevná, A4, průhledná kapsa na každé straně dole (typ SPORO desky)</t>
  </si>
  <si>
    <t>Deska PVC, pevná, A4, vícenásobné kapsy</t>
  </si>
  <si>
    <t>Desky spisové A4 s tkaničkou, lepenka 1320g, oboustranně knihařsky potažené, prešpán, černé</t>
  </si>
  <si>
    <t>Gumičky, průměr 40mm</t>
  </si>
  <si>
    <t>kg</t>
  </si>
  <si>
    <t>Gumičky, průměr 60mm</t>
  </si>
  <si>
    <t>Houba magnetická, na bílé tabule</t>
  </si>
  <si>
    <t>Jmenovka na klíče, PVC</t>
  </si>
  <si>
    <t>Jmenovky na klíče, PVC, 5 barev</t>
  </si>
  <si>
    <t>sada</t>
  </si>
  <si>
    <t>Kalíšek na spony, drátěný</t>
  </si>
  <si>
    <t>Kalkulačka, extra velký displej, 12 míst</t>
  </si>
  <si>
    <t>Kazeta náhradní do korekčního strojku 4,2mm x 12m</t>
  </si>
  <si>
    <t>Kniha záznamní A4, linkovaná, ≥ 144 listů</t>
  </si>
  <si>
    <t>Kniha záznamní A4, linkovaná, ≥ 96 listů</t>
  </si>
  <si>
    <t>Kniha záznamní A5, likovaná, s abecedou, ≥ 96 listů</t>
  </si>
  <si>
    <t>Kniha záznamní A5, linkovaná, ≥ 146 listů</t>
  </si>
  <si>
    <t>Kniha záznamní A5, linkovaná, ≥ 96 listů</t>
  </si>
  <si>
    <t>Kotouček pokladní termo, 57/30, návin 13 m, bez dutinky</t>
  </si>
  <si>
    <t>Kotouček pokladní termo, 57/30/12</t>
  </si>
  <si>
    <t>Kotouček pokladní, 57/50/12</t>
  </si>
  <si>
    <t>Kotouček pokladní, 57/60/17</t>
  </si>
  <si>
    <t>Lak bělící s houbičkou</t>
  </si>
  <si>
    <t>Lepidlo disperzní, tekuté, transparentní, bez organických rozpouštědel, 100g</t>
  </si>
  <si>
    <t>Lepidlo tyčinka, vysouvací mechanismus, s glycerinem, bez rozpouštědel a kyselin, 15g</t>
  </si>
  <si>
    <t>Lepidlo vteřinové, silné, nestékající, 3g</t>
  </si>
  <si>
    <t>Lupa, zvětšení 7x</t>
  </si>
  <si>
    <t>Magnety na tabuli, průměr 20mm, bez plastu, černé, 12ks</t>
  </si>
  <si>
    <t>bal./12 ks</t>
  </si>
  <si>
    <t>Mapa odkládací, 3 klopy, eko karton</t>
  </si>
  <si>
    <t>Mapa odkládací, bez klop, eko karton</t>
  </si>
  <si>
    <t>Mikrotužka, gumový úchop, tloušťka tuhy 0,5 mm</t>
  </si>
  <si>
    <t>Motouz lněný (pr. 1,25mm), návin 60m, 40g, atest zdravotní nezávadnosti</t>
  </si>
  <si>
    <t>Motouz PP (pr. 1,3mm), návin 200m, 250g</t>
  </si>
  <si>
    <t>Nůžky celokovové, 20cm</t>
  </si>
  <si>
    <t>Nůžky kancelářské, 12,5cm</t>
  </si>
  <si>
    <t>Nůžky kancelářské, 21cm</t>
  </si>
  <si>
    <t>Obal zakládací s euroděrováním A4 MAXI, 23,5x30,5 cm, ≥ 100 micr., 50ks</t>
  </si>
  <si>
    <t>bal./50 ks</t>
  </si>
  <si>
    <t>Obal zakládací s euroděrováním A4, ≥ 70 micr., 100ks</t>
  </si>
  <si>
    <t>bal./100 ks</t>
  </si>
  <si>
    <t>Obal zakládací, "L", A4, PVC, barevný, ≥ 150 micr., 10ks</t>
  </si>
  <si>
    <t>bal./10 ks</t>
  </si>
  <si>
    <t>Obal zakládací, "L", A4, PVC, čirý, ≥ 150 micr., 10ks</t>
  </si>
  <si>
    <t>Obal zakládací, "L", A5, PVC, čirý, ≥ 120 micr., 100ks</t>
  </si>
  <si>
    <t>Obálka bílá, samolepící, B4, 353x250mm, s krycí páskou</t>
  </si>
  <si>
    <t>Obálka bílá, samolepící, C5, 162x229mm</t>
  </si>
  <si>
    <t>Obálka bílá, samolepící, C6, 114x162mm</t>
  </si>
  <si>
    <t>Obálka bílá, samolepící, DL, bez okénka</t>
  </si>
  <si>
    <t>Obálka bílá, samolepící, DL, s okénkem</t>
  </si>
  <si>
    <t>Obálka bublinková, samolepící, B12, 135x215mm</t>
  </si>
  <si>
    <t>Obálka bublinková, samolepící, D14, 180x65mm</t>
  </si>
  <si>
    <t>Obálka bublinková, samolepící, F16, 240x350mm</t>
  </si>
  <si>
    <t>Obálka hnědá, samolepící, B4, 353x250 mm, s krycí páskou, křížové dno, textilní výztuha</t>
  </si>
  <si>
    <t>Obálka PVC s drukem, A4</t>
  </si>
  <si>
    <t>Obálka PVC s drukem, A5</t>
  </si>
  <si>
    <t>Odkladač PVC, A4, kolmé i předsazené stohování, zešikmení zadní strany/zadní strana rovná</t>
  </si>
  <si>
    <t>Ořezávátko, kovové, dvojité (běžné tužky + JUMBO)</t>
  </si>
  <si>
    <t>Papír psací bezdřevý A3, dvoulist, skládaný (linkovaný, čtverečkovaný)</t>
  </si>
  <si>
    <t>Páska lepící - izolepa - čirá, 19mm x 33m</t>
  </si>
  <si>
    <t>Páska lepící - izolepa - čirá/hnědá, 25mm x 66m</t>
  </si>
  <si>
    <t>Páska lepící - izolepa - čirá/hnědá, 48mm x 66m, síla přetržení: 40 N/cm</t>
  </si>
  <si>
    <t>Pero kuličkové jednorázové - červená náplň</t>
  </si>
  <si>
    <t>Pero kuličkové kovové, stříbrné, 4 barvy, šíře hrotu 0,8 mm</t>
  </si>
  <si>
    <t>Pero kuličkové, modrá náplň, gumový úchop, šíře hrotu 0,5 mm</t>
  </si>
  <si>
    <t>Pero kuličkové, modrá náplň, gumový úchop, šíře hrotu 0,6 - 0,7 mm</t>
  </si>
  <si>
    <t>Popisovač - liner, šíře stopy 0,3 mm, délka stopy 1 500 m</t>
  </si>
  <si>
    <t>Popisovač CD/DVD/BD, šíře stopy 0,5 - 1 mm, na bázi vody, kulatý hrot</t>
  </si>
  <si>
    <t>Popisovač CD/DVD/BD, šíře stopy 0,6 mm, alkoholová báze, černý</t>
  </si>
  <si>
    <t>Popisovač na textil, šíře stopy 1,8 mm, zdravotně nezávadný inkoust, válcový hrot, černý</t>
  </si>
  <si>
    <t>Popisovače CD/DVD/BD, šíře stopy 0,6 mm, alkoholová báze, sada 4 barev</t>
  </si>
  <si>
    <t>Popisovače na bílé tabule, šíře stopy 1 - 4,5 mm, klínový hrot, alkoholová báze, sada 4 barev</t>
  </si>
  <si>
    <t>Popisovače permanentní, šíře stopy 1 mm, válcový hrot, alkoholová báze</t>
  </si>
  <si>
    <t>Popisovače permanentní, šíře stopy 2,5 mm, válcový hrot, alkoholová báze</t>
  </si>
  <si>
    <t>Popisovače vypratelné, průměr hrotu 2 mm, válcový hrot, sada 6 barev</t>
  </si>
  <si>
    <t>Pořadač archivační s kapsou, hřbet 7,5cm, kartonový</t>
  </si>
  <si>
    <t>Pořadač čtyřkroužkový, hřbet 4cm, kartonový</t>
  </si>
  <si>
    <t>Pořadač čtyřkroužkový, PP, hřbet 2 - 3,5 cm, A4</t>
  </si>
  <si>
    <t>Pořadač pákový, hřbet 5cm, kartonový, rado zámek</t>
  </si>
  <si>
    <t>Pořadač pákový, hřbet 7,5cm, kartonový, rado zámek</t>
  </si>
  <si>
    <t>Pravítko, 20 cm</t>
  </si>
  <si>
    <t>Pravítko, 30 cm</t>
  </si>
  <si>
    <t>Pryž kombinovaná, na grafitové tužky a inkoust</t>
  </si>
  <si>
    <t>Pryž na grafitové tužky</t>
  </si>
  <si>
    <t>Připínáčky niklové, průměr hlavičky 10 mm, 100 ks</t>
  </si>
  <si>
    <t>Připínáčky niklové, průměr hlavičky 14 mm, 100 ks</t>
  </si>
  <si>
    <t>Rychlovazač ROC, A4, eko karton</t>
  </si>
  <si>
    <t>Rychlovazač ROC, PP, A4, přední strana průhledná</t>
  </si>
  <si>
    <t>Rychlovazač ROC, PVC, A4, přední strana průhledná = kapsa</t>
  </si>
  <si>
    <t>Rychlovazač ROC, PVC, A4, s euroděrováním, přední strana průhledná</t>
  </si>
  <si>
    <t>Rychlovazač RZC, A4 (závěsný), eko karton</t>
  </si>
  <si>
    <t>Sešit A4, linkovaný, 40 listů (444), recyklovaný papír</t>
  </si>
  <si>
    <t>Sešit A4, linkovaný, 60 listů (464), recyklovaný papír</t>
  </si>
  <si>
    <t>Sešit A5, linkovaný, 40 listů (544), recyklovaný papír</t>
  </si>
  <si>
    <t>Sešívačka robustní, kovová, kapacita sešití 25 listů</t>
  </si>
  <si>
    <t>Spony do sešívačky 24/6, 2000ks</t>
  </si>
  <si>
    <t>bal./2000 ks</t>
  </si>
  <si>
    <t>Spony dopisní potažené plastem, 32mm, mix barev, 75ks</t>
  </si>
  <si>
    <t>bal./75 ks</t>
  </si>
  <si>
    <t>Spony dopisní s pozinkovanou úpravou, 32mm, 75ks</t>
  </si>
  <si>
    <t>Spony dopisní s pozinkovanou úpravou, 50mm, 75ks</t>
  </si>
  <si>
    <t>Spony dopisní s pozinkovanou úpravou, 75mm, 25ks</t>
  </si>
  <si>
    <t>bal./25 ks</t>
  </si>
  <si>
    <t>Stojan PVC na časopisy, A4, hřbet 7,5 cm</t>
  </si>
  <si>
    <t>Stojánek na papírový špalíček, drátěný</t>
  </si>
  <si>
    <t>Stojánek na tužky, drátěný</t>
  </si>
  <si>
    <t>Strojek korekční, vyměnitelná náplň, 4,2mm x 12m</t>
  </si>
  <si>
    <t>Špalíček papírový, nelepený, 8,5x8,5x8cm</t>
  </si>
  <si>
    <t>Špalíček papírový, nelepený, v PVC  krabičce, 9x9 cm, 700 listů</t>
  </si>
  <si>
    <t>Špendlíky celokovové, 200 ks</t>
  </si>
  <si>
    <t>bal./200 ks</t>
  </si>
  <si>
    <t>Špendlíky mapové, kulatá barevná hlavička, 100 ks</t>
  </si>
  <si>
    <t>Špendlíky mapové, plastová koncovka ve tvaru válečku, ≥ 60 ks</t>
  </si>
  <si>
    <t>bal.</t>
  </si>
  <si>
    <t>Tabule korková, 30x40 cm</t>
  </si>
  <si>
    <t>Tabule korková, 40x60cm</t>
  </si>
  <si>
    <t>Tabule korková, 60x80cm</t>
  </si>
  <si>
    <t>Tabule korková, 90x120cm</t>
  </si>
  <si>
    <t>Tabule korková, 90x60cm</t>
  </si>
  <si>
    <t>Tabule magnetická, 60x40cm</t>
  </si>
  <si>
    <t>Tabule magnetická, 60x90cm</t>
  </si>
  <si>
    <t>Tabule magnetická, 80x60cm</t>
  </si>
  <si>
    <t>Tabule magnetická, 90x120cm</t>
  </si>
  <si>
    <t>Tabule samolepící, hnědá, 46x58cm</t>
  </si>
  <si>
    <t>Tuhy do mikrotužky, tloušťka 0,5 mm, 12 ks</t>
  </si>
  <si>
    <t>Tužka červeno-modrá, oboustranná</t>
  </si>
  <si>
    <t>Tužka grafitová, střední tvrdost, s pryží i bez pryže</t>
  </si>
  <si>
    <t>Tužka na hladké povrchy (sklo)</t>
  </si>
  <si>
    <t>Výkres (tvrdý papír), A4, 210x297mm, bílý, 180g/m2, 200ks</t>
  </si>
  <si>
    <t>Vytahovač spojů</t>
  </si>
  <si>
    <t>Záložky samolepící, plastové, 11,9x43,2mm, čtyřbarevné, 4x35 ks</t>
  </si>
  <si>
    <t>Záložky samolepící, plastové, 25,4x43,2mm, 50 ks</t>
  </si>
  <si>
    <t>Zvlhčovač prstů vodní/glycerinový</t>
  </si>
  <si>
    <t>Zvýrazňovač celofluorescenční, šíře stopy 1-4 mm, klínový hrot, ERGO držení, odolnost proti UV záření</t>
  </si>
  <si>
    <t>Celkem v Kč bez DPH za 12 měsíců</t>
  </si>
  <si>
    <t>Celkem v Kč bez DPH za 24 měsíců</t>
  </si>
  <si>
    <t>V …............, dne …............</t>
  </si>
  <si>
    <t>…...........................................</t>
  </si>
  <si>
    <t>podpis prodávajícího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</si>
</sst>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"/>
  </numFmts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996600"/>
      <name val="Calibri"/>
      <family val="2"/>
    </font>
    <font>
      <sz val="11"/>
      <color rgb="FF333333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i/>
      <sz val="11"/>
      <color rgb="FF000000"/>
      <name val="Calibri Light"/>
      <family val="2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5" fillId="0" borderId="0" applyNumberFormat="0" applyBorder="0" applyProtection="0">
      <alignment/>
    </xf>
    <xf numFmtId="0" fontId="6" fillId="7" borderId="0" applyNumberFormat="0" applyBorder="0" applyProtection="0">
      <alignment/>
    </xf>
    <xf numFmtId="0" fontId="7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8" borderId="0" applyNumberFormat="0" applyBorder="0" applyProtection="0">
      <alignment/>
    </xf>
    <xf numFmtId="0" fontId="12" fillId="8" borderId="1" applyNumberFormat="0" applyProtection="0">
      <alignment/>
    </xf>
    <xf numFmtId="0" fontId="1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26">
    <xf numFmtId="0" fontId="0" fillId="0" borderId="0" xfId="0"/>
    <xf numFmtId="0" fontId="14" fillId="0" borderId="0" xfId="0" applyFont="1" applyFill="1"/>
    <xf numFmtId="0" fontId="15" fillId="0" borderId="0" xfId="0" applyFont="1" applyFill="1"/>
    <xf numFmtId="164" fontId="15" fillId="0" borderId="0" xfId="0" applyNumberFormat="1" applyFont="1" applyFill="1" applyAlignment="1">
      <alignment horizontal="right"/>
    </xf>
    <xf numFmtId="0" fontId="15" fillId="0" borderId="0" xfId="0" applyFont="1"/>
    <xf numFmtId="0" fontId="14" fillId="9" borderId="2" xfId="0" applyFont="1" applyFill="1" applyBorder="1" applyAlignment="1">
      <alignment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3" fontId="14" fillId="9" borderId="2" xfId="0" applyNumberFormat="1" applyFont="1" applyFill="1" applyBorder="1" applyAlignment="1">
      <alignment horizontal="center" vertical="center" wrapText="1"/>
    </xf>
    <xf numFmtId="164" fontId="14" fillId="9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/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right"/>
    </xf>
    <xf numFmtId="0" fontId="14" fillId="9" borderId="2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Result" xfId="34"/>
    <cellStyle name="Status" xfId="35"/>
    <cellStyle name="Text" xfId="36"/>
    <cellStyle name="Warning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9B43-49AF-4E52-AB9B-3AD61B7E0108}">
  <sheetPr>
    <pageSetUpPr fitToPage="1"/>
  </sheetPr>
  <dimension ref="A1:H145"/>
  <sheetViews>
    <sheetView tabSelected="1" workbookViewId="0" topLeftCell="A1"/>
  </sheetViews>
  <sheetFormatPr defaultColWidth="9.140625" defaultRowHeight="15"/>
  <cols>
    <col min="1" max="1" width="4.57421875" style="2" customWidth="1"/>
    <col min="2" max="2" width="14.7109375" style="2" customWidth="1"/>
    <col min="3" max="3" width="86.140625" style="2" bestFit="1" customWidth="1"/>
    <col min="4" max="4" width="12.421875" style="2" customWidth="1"/>
    <col min="5" max="5" width="16.28125" style="2" customWidth="1"/>
    <col min="6" max="6" width="12.421875" style="3" customWidth="1"/>
    <col min="7" max="7" width="14.28125" style="3" customWidth="1"/>
    <col min="8" max="8" width="11.7109375" style="2" customWidth="1"/>
    <col min="9" max="9" width="8.8515625" style="2" customWidth="1"/>
    <col min="10" max="16384" width="8.8515625" style="2" customWidth="1"/>
  </cols>
  <sheetData>
    <row r="1" spans="1:8" s="4" customFormat="1" ht="15">
      <c r="A1" s="1" t="s">
        <v>0</v>
      </c>
      <c r="B1" s="2"/>
      <c r="C1" s="2"/>
      <c r="D1" s="2"/>
      <c r="E1" s="2"/>
      <c r="F1" s="3"/>
      <c r="G1" s="3"/>
      <c r="H1" s="2"/>
    </row>
    <row r="2" spans="1:8" s="4" customFormat="1" ht="43.2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pans="1:8" s="4" customFormat="1" ht="15">
      <c r="A3" s="10">
        <v>1</v>
      </c>
      <c r="B3" s="10"/>
      <c r="C3" s="11" t="s">
        <v>9</v>
      </c>
      <c r="D3" s="12" t="s">
        <v>10</v>
      </c>
      <c r="E3" s="13">
        <v>36</v>
      </c>
      <c r="F3" s="14"/>
      <c r="G3" s="14">
        <f aca="true" t="shared" si="0" ref="G3:G34">E3*F3</f>
        <v>0</v>
      </c>
      <c r="H3" s="10"/>
    </row>
    <row r="4" spans="1:8" s="4" customFormat="1" ht="15">
      <c r="A4" s="10">
        <v>2</v>
      </c>
      <c r="B4" s="10"/>
      <c r="C4" s="11" t="s">
        <v>11</v>
      </c>
      <c r="D4" s="12" t="s">
        <v>10</v>
      </c>
      <c r="E4" s="13">
        <v>216</v>
      </c>
      <c r="F4" s="14"/>
      <c r="G4" s="14">
        <f t="shared" si="0"/>
        <v>0</v>
      </c>
      <c r="H4" s="10"/>
    </row>
    <row r="5" spans="1:8" s="4" customFormat="1" ht="15">
      <c r="A5" s="10">
        <v>3</v>
      </c>
      <c r="B5" s="10"/>
      <c r="C5" s="11" t="s">
        <v>12</v>
      </c>
      <c r="D5" s="12" t="s">
        <v>10</v>
      </c>
      <c r="E5" s="13">
        <v>234</v>
      </c>
      <c r="F5" s="14"/>
      <c r="G5" s="14">
        <f t="shared" si="0"/>
        <v>0</v>
      </c>
      <c r="H5" s="10"/>
    </row>
    <row r="6" spans="1:8" s="4" customFormat="1" ht="15">
      <c r="A6" s="10">
        <v>4</v>
      </c>
      <c r="B6" s="15"/>
      <c r="C6" s="16" t="s">
        <v>13</v>
      </c>
      <c r="D6" s="17" t="s">
        <v>10</v>
      </c>
      <c r="E6" s="18">
        <v>25</v>
      </c>
      <c r="F6" s="19"/>
      <c r="G6" s="19">
        <f t="shared" si="0"/>
        <v>0</v>
      </c>
      <c r="H6" s="10"/>
    </row>
    <row r="7" spans="1:8" s="4" customFormat="1" ht="15">
      <c r="A7" s="10">
        <v>5</v>
      </c>
      <c r="B7" s="15"/>
      <c r="C7" s="16" t="s">
        <v>14</v>
      </c>
      <c r="D7" s="17" t="s">
        <v>10</v>
      </c>
      <c r="E7" s="18">
        <v>38</v>
      </c>
      <c r="F7" s="19"/>
      <c r="G7" s="19">
        <f t="shared" si="0"/>
        <v>0</v>
      </c>
      <c r="H7" s="10"/>
    </row>
    <row r="8" spans="1:8" s="4" customFormat="1" ht="15">
      <c r="A8" s="10">
        <v>6</v>
      </c>
      <c r="B8" s="15"/>
      <c r="C8" s="16" t="s">
        <v>15</v>
      </c>
      <c r="D8" s="17" t="s">
        <v>10</v>
      </c>
      <c r="E8" s="18">
        <v>122</v>
      </c>
      <c r="F8" s="19"/>
      <c r="G8" s="19">
        <f t="shared" si="0"/>
        <v>0</v>
      </c>
      <c r="H8" s="10"/>
    </row>
    <row r="9" spans="1:8" s="4" customFormat="1" ht="15">
      <c r="A9" s="10">
        <v>7</v>
      </c>
      <c r="B9" s="10"/>
      <c r="C9" s="11" t="s">
        <v>16</v>
      </c>
      <c r="D9" s="12" t="s">
        <v>10</v>
      </c>
      <c r="E9" s="13">
        <v>30</v>
      </c>
      <c r="F9" s="14"/>
      <c r="G9" s="14">
        <f t="shared" si="0"/>
        <v>0</v>
      </c>
      <c r="H9" s="10"/>
    </row>
    <row r="10" spans="1:8" s="4" customFormat="1" ht="15">
      <c r="A10" s="10">
        <v>8</v>
      </c>
      <c r="B10" s="10"/>
      <c r="C10" s="11" t="s">
        <v>17</v>
      </c>
      <c r="D10" s="12" t="s">
        <v>10</v>
      </c>
      <c r="E10" s="13">
        <v>14</v>
      </c>
      <c r="F10" s="14"/>
      <c r="G10" s="14">
        <f t="shared" si="0"/>
        <v>0</v>
      </c>
      <c r="H10" s="10"/>
    </row>
    <row r="11" spans="1:8" s="4" customFormat="1" ht="15">
      <c r="A11" s="10">
        <v>9</v>
      </c>
      <c r="B11" s="10"/>
      <c r="C11" s="11" t="s">
        <v>18</v>
      </c>
      <c r="D11" s="12" t="s">
        <v>10</v>
      </c>
      <c r="E11" s="13">
        <v>151</v>
      </c>
      <c r="F11" s="14"/>
      <c r="G11" s="14">
        <f t="shared" si="0"/>
        <v>0</v>
      </c>
      <c r="H11" s="10"/>
    </row>
    <row r="12" spans="1:8" s="4" customFormat="1" ht="15">
      <c r="A12" s="10">
        <v>10</v>
      </c>
      <c r="B12" s="10"/>
      <c r="C12" s="11" t="s">
        <v>19</v>
      </c>
      <c r="D12" s="12" t="s">
        <v>10</v>
      </c>
      <c r="E12" s="13">
        <v>551</v>
      </c>
      <c r="F12" s="14"/>
      <c r="G12" s="14">
        <f t="shared" si="0"/>
        <v>0</v>
      </c>
      <c r="H12" s="10"/>
    </row>
    <row r="13" spans="1:8" s="4" customFormat="1" ht="15">
      <c r="A13" s="10">
        <v>11</v>
      </c>
      <c r="B13" s="10"/>
      <c r="C13" s="11" t="s">
        <v>20</v>
      </c>
      <c r="D13" s="12" t="s">
        <v>10</v>
      </c>
      <c r="E13" s="13">
        <v>103</v>
      </c>
      <c r="F13" s="14"/>
      <c r="G13" s="14">
        <f t="shared" si="0"/>
        <v>0</v>
      </c>
      <c r="H13" s="10"/>
    </row>
    <row r="14" spans="1:8" s="4" customFormat="1" ht="15">
      <c r="A14" s="10">
        <v>12</v>
      </c>
      <c r="B14" s="10"/>
      <c r="C14" s="11" t="s">
        <v>21</v>
      </c>
      <c r="D14" s="12" t="s">
        <v>10</v>
      </c>
      <c r="E14" s="13">
        <v>1173</v>
      </c>
      <c r="F14" s="14"/>
      <c r="G14" s="14">
        <f t="shared" si="0"/>
        <v>0</v>
      </c>
      <c r="H14" s="10"/>
    </row>
    <row r="15" spans="1:8" s="4" customFormat="1" ht="15">
      <c r="A15" s="10">
        <v>13</v>
      </c>
      <c r="B15" s="10"/>
      <c r="C15" s="11" t="s">
        <v>22</v>
      </c>
      <c r="D15" s="12" t="s">
        <v>23</v>
      </c>
      <c r="E15" s="13">
        <v>7</v>
      </c>
      <c r="F15" s="14"/>
      <c r="G15" s="14">
        <f t="shared" si="0"/>
        <v>0</v>
      </c>
      <c r="H15" s="10"/>
    </row>
    <row r="16" spans="1:8" s="4" customFormat="1" ht="15">
      <c r="A16" s="10">
        <v>14</v>
      </c>
      <c r="B16" s="10"/>
      <c r="C16" s="11" t="s">
        <v>24</v>
      </c>
      <c r="D16" s="12" t="s">
        <v>23</v>
      </c>
      <c r="E16" s="13">
        <v>3</v>
      </c>
      <c r="F16" s="14"/>
      <c r="G16" s="14">
        <f t="shared" si="0"/>
        <v>0</v>
      </c>
      <c r="H16" s="10"/>
    </row>
    <row r="17" spans="1:8" s="4" customFormat="1" ht="15">
      <c r="A17" s="10">
        <v>15</v>
      </c>
      <c r="B17" s="10"/>
      <c r="C17" s="11" t="s">
        <v>25</v>
      </c>
      <c r="D17" s="12" t="s">
        <v>10</v>
      </c>
      <c r="E17" s="13">
        <v>13</v>
      </c>
      <c r="F17" s="14"/>
      <c r="G17" s="14">
        <f t="shared" si="0"/>
        <v>0</v>
      </c>
      <c r="H17" s="10"/>
    </row>
    <row r="18" spans="1:8" s="4" customFormat="1" ht="13.8" customHeight="1">
      <c r="A18" s="10">
        <v>16</v>
      </c>
      <c r="B18" s="10"/>
      <c r="C18" s="11" t="s">
        <v>26</v>
      </c>
      <c r="D18" s="12" t="s">
        <v>10</v>
      </c>
      <c r="E18" s="13">
        <v>146</v>
      </c>
      <c r="F18" s="14"/>
      <c r="G18" s="14">
        <f t="shared" si="0"/>
        <v>0</v>
      </c>
      <c r="H18" s="10"/>
    </row>
    <row r="19" spans="1:8" s="4" customFormat="1" ht="13.8" customHeight="1">
      <c r="A19" s="10">
        <v>17</v>
      </c>
      <c r="B19" s="10"/>
      <c r="C19" s="11" t="s">
        <v>27</v>
      </c>
      <c r="D19" s="12" t="s">
        <v>28</v>
      </c>
      <c r="E19" s="13">
        <v>56</v>
      </c>
      <c r="F19" s="14"/>
      <c r="G19" s="14">
        <f t="shared" si="0"/>
        <v>0</v>
      </c>
      <c r="H19" s="10"/>
    </row>
    <row r="20" spans="1:8" s="4" customFormat="1" ht="13.8" customHeight="1">
      <c r="A20" s="10">
        <v>18</v>
      </c>
      <c r="B20" s="10"/>
      <c r="C20" s="11" t="s">
        <v>29</v>
      </c>
      <c r="D20" s="12" t="s">
        <v>10</v>
      </c>
      <c r="E20" s="13">
        <v>33</v>
      </c>
      <c r="F20" s="14"/>
      <c r="G20" s="14">
        <f t="shared" si="0"/>
        <v>0</v>
      </c>
      <c r="H20" s="10"/>
    </row>
    <row r="21" spans="1:8" s="4" customFormat="1" ht="15">
      <c r="A21" s="10">
        <v>19</v>
      </c>
      <c r="B21" s="10"/>
      <c r="C21" s="11" t="s">
        <v>30</v>
      </c>
      <c r="D21" s="12" t="s">
        <v>10</v>
      </c>
      <c r="E21" s="13">
        <v>17</v>
      </c>
      <c r="F21" s="14"/>
      <c r="G21" s="14">
        <f t="shared" si="0"/>
        <v>0</v>
      </c>
      <c r="H21" s="10"/>
    </row>
    <row r="22" spans="1:8" s="4" customFormat="1" ht="15">
      <c r="A22" s="10">
        <v>20</v>
      </c>
      <c r="B22" s="10"/>
      <c r="C22" s="11" t="s">
        <v>31</v>
      </c>
      <c r="D22" s="12" t="s">
        <v>10</v>
      </c>
      <c r="E22" s="13">
        <v>152</v>
      </c>
      <c r="F22" s="14"/>
      <c r="G22" s="14">
        <f t="shared" si="0"/>
        <v>0</v>
      </c>
      <c r="H22" s="10"/>
    </row>
    <row r="23" spans="1:8" s="4" customFormat="1" ht="15">
      <c r="A23" s="10">
        <v>21</v>
      </c>
      <c r="B23" s="10"/>
      <c r="C23" s="11" t="s">
        <v>32</v>
      </c>
      <c r="D23" s="12" t="s">
        <v>10</v>
      </c>
      <c r="E23" s="13">
        <v>65</v>
      </c>
      <c r="F23" s="14"/>
      <c r="G23" s="14">
        <f t="shared" si="0"/>
        <v>0</v>
      </c>
      <c r="H23" s="10"/>
    </row>
    <row r="24" spans="1:8" s="4" customFormat="1" ht="15">
      <c r="A24" s="10">
        <v>22</v>
      </c>
      <c r="B24" s="10"/>
      <c r="C24" s="11" t="s">
        <v>33</v>
      </c>
      <c r="D24" s="12" t="s">
        <v>10</v>
      </c>
      <c r="E24" s="13">
        <v>70</v>
      </c>
      <c r="F24" s="14"/>
      <c r="G24" s="14">
        <f t="shared" si="0"/>
        <v>0</v>
      </c>
      <c r="H24" s="10"/>
    </row>
    <row r="25" spans="1:8" s="4" customFormat="1" ht="15">
      <c r="A25" s="10">
        <v>23</v>
      </c>
      <c r="B25" s="10"/>
      <c r="C25" s="11" t="s">
        <v>34</v>
      </c>
      <c r="D25" s="12" t="s">
        <v>10</v>
      </c>
      <c r="E25" s="13">
        <v>6</v>
      </c>
      <c r="F25" s="14"/>
      <c r="G25" s="14">
        <f t="shared" si="0"/>
        <v>0</v>
      </c>
      <c r="H25" s="10"/>
    </row>
    <row r="26" spans="1:8" s="4" customFormat="1" ht="15">
      <c r="A26" s="10">
        <v>24</v>
      </c>
      <c r="B26" s="10"/>
      <c r="C26" s="11" t="s">
        <v>35</v>
      </c>
      <c r="D26" s="12" t="s">
        <v>10</v>
      </c>
      <c r="E26" s="13">
        <v>15</v>
      </c>
      <c r="F26" s="14"/>
      <c r="G26" s="14">
        <f t="shared" si="0"/>
        <v>0</v>
      </c>
      <c r="H26" s="10"/>
    </row>
    <row r="27" spans="1:8" s="4" customFormat="1" ht="15">
      <c r="A27" s="10">
        <v>25</v>
      </c>
      <c r="B27" s="10"/>
      <c r="C27" s="11" t="s">
        <v>36</v>
      </c>
      <c r="D27" s="12" t="s">
        <v>10</v>
      </c>
      <c r="E27" s="13">
        <v>99</v>
      </c>
      <c r="F27" s="14"/>
      <c r="G27" s="14">
        <f t="shared" si="0"/>
        <v>0</v>
      </c>
      <c r="H27" s="10"/>
    </row>
    <row r="28" spans="1:8" s="4" customFormat="1" ht="15">
      <c r="A28" s="10">
        <v>26</v>
      </c>
      <c r="B28" s="10"/>
      <c r="C28" s="11" t="s">
        <v>37</v>
      </c>
      <c r="D28" s="12" t="s">
        <v>10</v>
      </c>
      <c r="E28" s="13">
        <v>20</v>
      </c>
      <c r="F28" s="14"/>
      <c r="G28" s="14">
        <f t="shared" si="0"/>
        <v>0</v>
      </c>
      <c r="H28" s="10"/>
    </row>
    <row r="29" spans="1:8" s="4" customFormat="1" ht="15">
      <c r="A29" s="10">
        <v>27</v>
      </c>
      <c r="B29" s="10"/>
      <c r="C29" s="11" t="s">
        <v>38</v>
      </c>
      <c r="D29" s="12" t="s">
        <v>10</v>
      </c>
      <c r="E29" s="13">
        <v>9</v>
      </c>
      <c r="F29" s="14"/>
      <c r="G29" s="14">
        <f t="shared" si="0"/>
        <v>0</v>
      </c>
      <c r="H29" s="10"/>
    </row>
    <row r="30" spans="1:8" s="4" customFormat="1" ht="15">
      <c r="A30" s="10">
        <v>28</v>
      </c>
      <c r="B30" s="10"/>
      <c r="C30" s="11" t="s">
        <v>39</v>
      </c>
      <c r="D30" s="12" t="s">
        <v>10</v>
      </c>
      <c r="E30" s="13">
        <v>40</v>
      </c>
      <c r="F30" s="14"/>
      <c r="G30" s="14">
        <f t="shared" si="0"/>
        <v>0</v>
      </c>
      <c r="H30" s="10"/>
    </row>
    <row r="31" spans="1:8" s="4" customFormat="1" ht="15">
      <c r="A31" s="10">
        <v>29</v>
      </c>
      <c r="B31" s="10"/>
      <c r="C31" s="11" t="s">
        <v>40</v>
      </c>
      <c r="D31" s="12" t="s">
        <v>10</v>
      </c>
      <c r="E31" s="13">
        <v>30</v>
      </c>
      <c r="F31" s="14"/>
      <c r="G31" s="14">
        <f t="shared" si="0"/>
        <v>0</v>
      </c>
      <c r="H31" s="10"/>
    </row>
    <row r="32" spans="1:8" s="4" customFormat="1" ht="15">
      <c r="A32" s="10">
        <v>30</v>
      </c>
      <c r="B32" s="10"/>
      <c r="C32" s="11" t="s">
        <v>41</v>
      </c>
      <c r="D32" s="12" t="s">
        <v>10</v>
      </c>
      <c r="E32" s="13">
        <v>38</v>
      </c>
      <c r="F32" s="14"/>
      <c r="G32" s="14">
        <f t="shared" si="0"/>
        <v>0</v>
      </c>
      <c r="H32" s="10"/>
    </row>
    <row r="33" spans="1:8" s="4" customFormat="1" ht="15">
      <c r="A33" s="10">
        <v>31</v>
      </c>
      <c r="B33" s="10"/>
      <c r="C33" s="11" t="s">
        <v>42</v>
      </c>
      <c r="D33" s="12" t="s">
        <v>10</v>
      </c>
      <c r="E33" s="13">
        <v>56</v>
      </c>
      <c r="F33" s="14"/>
      <c r="G33" s="14">
        <f t="shared" si="0"/>
        <v>0</v>
      </c>
      <c r="H33" s="10"/>
    </row>
    <row r="34" spans="1:8" s="4" customFormat="1" ht="15">
      <c r="A34" s="10">
        <v>32</v>
      </c>
      <c r="B34" s="10"/>
      <c r="C34" s="11" t="s">
        <v>43</v>
      </c>
      <c r="D34" s="12" t="s">
        <v>10</v>
      </c>
      <c r="E34" s="13">
        <v>377</v>
      </c>
      <c r="F34" s="14"/>
      <c r="G34" s="14">
        <f t="shared" si="0"/>
        <v>0</v>
      </c>
      <c r="H34" s="10"/>
    </row>
    <row r="35" spans="1:8" s="4" customFormat="1" ht="15">
      <c r="A35" s="10">
        <v>33</v>
      </c>
      <c r="B35" s="10"/>
      <c r="C35" s="11" t="s">
        <v>44</v>
      </c>
      <c r="D35" s="12" t="s">
        <v>10</v>
      </c>
      <c r="E35" s="13">
        <v>52</v>
      </c>
      <c r="F35" s="14"/>
      <c r="G35" s="14">
        <f aca="true" t="shared" si="1" ref="G35:G66">E35*F35</f>
        <v>0</v>
      </c>
      <c r="H35" s="10"/>
    </row>
    <row r="36" spans="1:8" s="4" customFormat="1" ht="15">
      <c r="A36" s="10">
        <v>34</v>
      </c>
      <c r="B36" s="10"/>
      <c r="C36" s="11" t="s">
        <v>45</v>
      </c>
      <c r="D36" s="12" t="s">
        <v>10</v>
      </c>
      <c r="E36" s="13">
        <v>3</v>
      </c>
      <c r="F36" s="14"/>
      <c r="G36" s="14">
        <f t="shared" si="1"/>
        <v>0</v>
      </c>
      <c r="H36" s="10"/>
    </row>
    <row r="37" spans="1:8" s="4" customFormat="1" ht="15">
      <c r="A37" s="10">
        <v>35</v>
      </c>
      <c r="B37" s="10"/>
      <c r="C37" s="11" t="s">
        <v>46</v>
      </c>
      <c r="D37" s="12" t="s">
        <v>47</v>
      </c>
      <c r="E37" s="13">
        <v>170</v>
      </c>
      <c r="F37" s="14"/>
      <c r="G37" s="14">
        <f t="shared" si="1"/>
        <v>0</v>
      </c>
      <c r="H37" s="10"/>
    </row>
    <row r="38" spans="1:8" s="4" customFormat="1" ht="15">
      <c r="A38" s="10">
        <v>36</v>
      </c>
      <c r="B38" s="10"/>
      <c r="C38" s="11" t="s">
        <v>48</v>
      </c>
      <c r="D38" s="12" t="s">
        <v>10</v>
      </c>
      <c r="E38" s="13">
        <v>105</v>
      </c>
      <c r="F38" s="14"/>
      <c r="G38" s="14">
        <f t="shared" si="1"/>
        <v>0</v>
      </c>
      <c r="H38" s="10"/>
    </row>
    <row r="39" spans="1:8" s="4" customFormat="1" ht="15">
      <c r="A39" s="10">
        <v>37</v>
      </c>
      <c r="B39" s="10"/>
      <c r="C39" s="11" t="s">
        <v>49</v>
      </c>
      <c r="D39" s="12" t="s">
        <v>10</v>
      </c>
      <c r="E39" s="13">
        <v>387</v>
      </c>
      <c r="F39" s="14"/>
      <c r="G39" s="14">
        <f t="shared" si="1"/>
        <v>0</v>
      </c>
      <c r="H39" s="10"/>
    </row>
    <row r="40" spans="1:8" s="4" customFormat="1" ht="15">
      <c r="A40" s="10">
        <v>38</v>
      </c>
      <c r="B40" s="10"/>
      <c r="C40" s="11" t="s">
        <v>50</v>
      </c>
      <c r="D40" s="12" t="s">
        <v>10</v>
      </c>
      <c r="E40" s="13">
        <v>36</v>
      </c>
      <c r="F40" s="14"/>
      <c r="G40" s="14">
        <f t="shared" si="1"/>
        <v>0</v>
      </c>
      <c r="H40" s="10"/>
    </row>
    <row r="41" spans="1:8" s="4" customFormat="1" ht="15">
      <c r="A41" s="10">
        <v>39</v>
      </c>
      <c r="B41" s="10"/>
      <c r="C41" s="11" t="s">
        <v>51</v>
      </c>
      <c r="D41" s="12" t="s">
        <v>10</v>
      </c>
      <c r="E41" s="13">
        <v>13</v>
      </c>
      <c r="F41" s="14"/>
      <c r="G41" s="14">
        <f t="shared" si="1"/>
        <v>0</v>
      </c>
      <c r="H41" s="10"/>
    </row>
    <row r="42" spans="1:8" s="4" customFormat="1" ht="15">
      <c r="A42" s="10">
        <v>40</v>
      </c>
      <c r="B42" s="10"/>
      <c r="C42" s="11" t="s">
        <v>52</v>
      </c>
      <c r="D42" s="12" t="s">
        <v>10</v>
      </c>
      <c r="E42" s="13">
        <v>65</v>
      </c>
      <c r="F42" s="14"/>
      <c r="G42" s="14">
        <f t="shared" si="1"/>
        <v>0</v>
      </c>
      <c r="H42" s="10"/>
    </row>
    <row r="43" spans="1:8" s="4" customFormat="1" ht="15">
      <c r="A43" s="10">
        <v>41</v>
      </c>
      <c r="B43" s="10"/>
      <c r="C43" s="11" t="s">
        <v>53</v>
      </c>
      <c r="D43" s="12" t="s">
        <v>10</v>
      </c>
      <c r="E43" s="13">
        <v>24</v>
      </c>
      <c r="F43" s="14"/>
      <c r="G43" s="14">
        <f t="shared" si="1"/>
        <v>0</v>
      </c>
      <c r="H43" s="10"/>
    </row>
    <row r="44" spans="1:8" s="4" customFormat="1" ht="15">
      <c r="A44" s="10">
        <v>42</v>
      </c>
      <c r="B44" s="10"/>
      <c r="C44" s="11" t="s">
        <v>54</v>
      </c>
      <c r="D44" s="12" t="s">
        <v>10</v>
      </c>
      <c r="E44" s="13">
        <v>14</v>
      </c>
      <c r="F44" s="14"/>
      <c r="G44" s="14">
        <f t="shared" si="1"/>
        <v>0</v>
      </c>
      <c r="H44" s="10"/>
    </row>
    <row r="45" spans="1:8" s="4" customFormat="1" ht="15">
      <c r="A45" s="10">
        <v>43</v>
      </c>
      <c r="B45" s="10"/>
      <c r="C45" s="11" t="s">
        <v>55</v>
      </c>
      <c r="D45" s="12" t="s">
        <v>10</v>
      </c>
      <c r="E45" s="13">
        <v>73</v>
      </c>
      <c r="F45" s="14"/>
      <c r="G45" s="14">
        <f t="shared" si="1"/>
        <v>0</v>
      </c>
      <c r="H45" s="10"/>
    </row>
    <row r="46" spans="1:8" s="4" customFormat="1" ht="15">
      <c r="A46" s="10">
        <v>44</v>
      </c>
      <c r="B46" s="10"/>
      <c r="C46" s="11" t="s">
        <v>56</v>
      </c>
      <c r="D46" s="12" t="s">
        <v>57</v>
      </c>
      <c r="E46" s="13">
        <v>17</v>
      </c>
      <c r="F46" s="14"/>
      <c r="G46" s="14">
        <f t="shared" si="1"/>
        <v>0</v>
      </c>
      <c r="H46" s="10"/>
    </row>
    <row r="47" spans="1:8" s="4" customFormat="1" ht="15">
      <c r="A47" s="10">
        <v>45</v>
      </c>
      <c r="B47" s="10"/>
      <c r="C47" s="11" t="s">
        <v>58</v>
      </c>
      <c r="D47" s="12" t="s">
        <v>59</v>
      </c>
      <c r="E47" s="13">
        <v>216</v>
      </c>
      <c r="F47" s="14"/>
      <c r="G47" s="14">
        <f t="shared" si="1"/>
        <v>0</v>
      </c>
      <c r="H47" s="10"/>
    </row>
    <row r="48" spans="1:8" s="4" customFormat="1" ht="15">
      <c r="A48" s="10">
        <v>46</v>
      </c>
      <c r="B48" s="10"/>
      <c r="C48" s="11" t="s">
        <v>60</v>
      </c>
      <c r="D48" s="12" t="s">
        <v>61</v>
      </c>
      <c r="E48" s="13">
        <v>42</v>
      </c>
      <c r="F48" s="14"/>
      <c r="G48" s="14">
        <f t="shared" si="1"/>
        <v>0</v>
      </c>
      <c r="H48" s="10"/>
    </row>
    <row r="49" spans="1:8" s="4" customFormat="1" ht="15">
      <c r="A49" s="10">
        <v>47</v>
      </c>
      <c r="B49" s="10"/>
      <c r="C49" s="11" t="s">
        <v>62</v>
      </c>
      <c r="D49" s="12" t="s">
        <v>61</v>
      </c>
      <c r="E49" s="13">
        <v>287</v>
      </c>
      <c r="F49" s="14"/>
      <c r="G49" s="14">
        <f t="shared" si="1"/>
        <v>0</v>
      </c>
      <c r="H49" s="10"/>
    </row>
    <row r="50" spans="1:8" s="4" customFormat="1" ht="15">
      <c r="A50" s="10">
        <v>48</v>
      </c>
      <c r="B50" s="10"/>
      <c r="C50" s="11" t="s">
        <v>63</v>
      </c>
      <c r="D50" s="12" t="s">
        <v>59</v>
      </c>
      <c r="E50" s="13">
        <v>5</v>
      </c>
      <c r="F50" s="14"/>
      <c r="G50" s="14">
        <f t="shared" si="1"/>
        <v>0</v>
      </c>
      <c r="H50" s="10"/>
    </row>
    <row r="51" spans="1:8" s="4" customFormat="1" ht="15">
      <c r="A51" s="10">
        <v>49</v>
      </c>
      <c r="B51" s="10"/>
      <c r="C51" s="11" t="s">
        <v>64</v>
      </c>
      <c r="D51" s="12" t="s">
        <v>10</v>
      </c>
      <c r="E51" s="13">
        <v>3985</v>
      </c>
      <c r="F51" s="14"/>
      <c r="G51" s="14">
        <f t="shared" si="1"/>
        <v>0</v>
      </c>
      <c r="H51" s="10"/>
    </row>
    <row r="52" spans="1:8" s="4" customFormat="1" ht="15">
      <c r="A52" s="10">
        <v>50</v>
      </c>
      <c r="B52" s="10"/>
      <c r="C52" s="11" t="s">
        <v>65</v>
      </c>
      <c r="D52" s="12" t="s">
        <v>10</v>
      </c>
      <c r="E52" s="13">
        <v>23189</v>
      </c>
      <c r="F52" s="14"/>
      <c r="G52" s="14">
        <f t="shared" si="1"/>
        <v>0</v>
      </c>
      <c r="H52" s="10"/>
    </row>
    <row r="53" spans="1:8" s="4" customFormat="1" ht="15">
      <c r="A53" s="10">
        <v>51</v>
      </c>
      <c r="B53" s="10"/>
      <c r="C53" s="11" t="s">
        <v>66</v>
      </c>
      <c r="D53" s="12" t="s">
        <v>10</v>
      </c>
      <c r="E53" s="13">
        <v>23270</v>
      </c>
      <c r="F53" s="14"/>
      <c r="G53" s="14">
        <f t="shared" si="1"/>
        <v>0</v>
      </c>
      <c r="H53" s="10"/>
    </row>
    <row r="54" spans="1:8" s="4" customFormat="1" ht="15">
      <c r="A54" s="10">
        <v>52</v>
      </c>
      <c r="B54" s="10"/>
      <c r="C54" s="11" t="s">
        <v>67</v>
      </c>
      <c r="D54" s="12" t="s">
        <v>10</v>
      </c>
      <c r="E54" s="13">
        <v>445</v>
      </c>
      <c r="F54" s="14"/>
      <c r="G54" s="14">
        <f t="shared" si="1"/>
        <v>0</v>
      </c>
      <c r="H54" s="10"/>
    </row>
    <row r="55" spans="1:8" s="4" customFormat="1" ht="15">
      <c r="A55" s="10">
        <v>53</v>
      </c>
      <c r="B55" s="10"/>
      <c r="C55" s="11" t="s">
        <v>68</v>
      </c>
      <c r="D55" s="12" t="s">
        <v>10</v>
      </c>
      <c r="E55" s="13">
        <v>1050</v>
      </c>
      <c r="F55" s="14"/>
      <c r="G55" s="14">
        <f t="shared" si="1"/>
        <v>0</v>
      </c>
      <c r="H55" s="10"/>
    </row>
    <row r="56" spans="1:8" s="4" customFormat="1" ht="15">
      <c r="A56" s="10">
        <v>54</v>
      </c>
      <c r="B56" s="10"/>
      <c r="C56" s="11" t="s">
        <v>69</v>
      </c>
      <c r="D56" s="12" t="s">
        <v>10</v>
      </c>
      <c r="E56" s="13">
        <v>10</v>
      </c>
      <c r="F56" s="14"/>
      <c r="G56" s="14">
        <f t="shared" si="1"/>
        <v>0</v>
      </c>
      <c r="H56" s="10"/>
    </row>
    <row r="57" spans="1:8" s="4" customFormat="1" ht="15">
      <c r="A57" s="10">
        <v>55</v>
      </c>
      <c r="B57" s="10"/>
      <c r="C57" s="11" t="s">
        <v>70</v>
      </c>
      <c r="D57" s="12" t="s">
        <v>10</v>
      </c>
      <c r="E57" s="13">
        <v>90</v>
      </c>
      <c r="F57" s="14"/>
      <c r="G57" s="14">
        <f t="shared" si="1"/>
        <v>0</v>
      </c>
      <c r="H57" s="10"/>
    </row>
    <row r="58" spans="1:8" s="4" customFormat="1" ht="15">
      <c r="A58" s="10">
        <v>56</v>
      </c>
      <c r="B58" s="10"/>
      <c r="C58" s="11" t="s">
        <v>71</v>
      </c>
      <c r="D58" s="12" t="s">
        <v>10</v>
      </c>
      <c r="E58" s="13">
        <v>60</v>
      </c>
      <c r="F58" s="14"/>
      <c r="G58" s="14">
        <f t="shared" si="1"/>
        <v>0</v>
      </c>
      <c r="H58" s="10"/>
    </row>
    <row r="59" spans="1:8" s="4" customFormat="1" ht="15">
      <c r="A59" s="10">
        <v>57</v>
      </c>
      <c r="B59" s="10"/>
      <c r="C59" s="11" t="s">
        <v>72</v>
      </c>
      <c r="D59" s="12" t="s">
        <v>10</v>
      </c>
      <c r="E59" s="13">
        <v>42</v>
      </c>
      <c r="F59" s="14"/>
      <c r="G59" s="14">
        <f t="shared" si="1"/>
        <v>0</v>
      </c>
      <c r="H59" s="10"/>
    </row>
    <row r="60" spans="1:8" s="4" customFormat="1" ht="15">
      <c r="A60" s="10">
        <v>58</v>
      </c>
      <c r="B60" s="10"/>
      <c r="C60" s="11" t="s">
        <v>73</v>
      </c>
      <c r="D60" s="12" t="s">
        <v>10</v>
      </c>
      <c r="E60" s="13">
        <v>247</v>
      </c>
      <c r="F60" s="14"/>
      <c r="G60" s="14">
        <f t="shared" si="1"/>
        <v>0</v>
      </c>
      <c r="H60" s="10"/>
    </row>
    <row r="61" spans="1:8" s="4" customFormat="1" ht="15">
      <c r="A61" s="10">
        <v>59</v>
      </c>
      <c r="B61" s="10"/>
      <c r="C61" s="11" t="s">
        <v>74</v>
      </c>
      <c r="D61" s="12" t="s">
        <v>10</v>
      </c>
      <c r="E61" s="13">
        <v>122</v>
      </c>
      <c r="F61" s="14"/>
      <c r="G61" s="14">
        <f t="shared" si="1"/>
        <v>0</v>
      </c>
      <c r="H61" s="10"/>
    </row>
    <row r="62" spans="1:8" s="4" customFormat="1" ht="15">
      <c r="A62" s="10">
        <v>60</v>
      </c>
      <c r="B62" s="10"/>
      <c r="C62" s="11" t="s">
        <v>75</v>
      </c>
      <c r="D62" s="12" t="s">
        <v>10</v>
      </c>
      <c r="E62" s="13">
        <v>156</v>
      </c>
      <c r="F62" s="14"/>
      <c r="G62" s="14">
        <f t="shared" si="1"/>
        <v>0</v>
      </c>
      <c r="H62" s="10"/>
    </row>
    <row r="63" spans="1:8" s="4" customFormat="1" ht="15">
      <c r="A63" s="10">
        <v>61</v>
      </c>
      <c r="B63" s="10"/>
      <c r="C63" s="11" t="s">
        <v>76</v>
      </c>
      <c r="D63" s="12" t="s">
        <v>10</v>
      </c>
      <c r="E63" s="13">
        <v>18</v>
      </c>
      <c r="F63" s="14"/>
      <c r="G63" s="14">
        <f t="shared" si="1"/>
        <v>0</v>
      </c>
      <c r="H63" s="10"/>
    </row>
    <row r="64" spans="1:8" s="4" customFormat="1" ht="15">
      <c r="A64" s="10">
        <v>62</v>
      </c>
      <c r="B64" s="10"/>
      <c r="C64" s="11" t="s">
        <v>77</v>
      </c>
      <c r="D64" s="12" t="s">
        <v>10</v>
      </c>
      <c r="E64" s="13">
        <v>9350</v>
      </c>
      <c r="F64" s="14"/>
      <c r="G64" s="14">
        <f t="shared" si="1"/>
        <v>0</v>
      </c>
      <c r="H64" s="10"/>
    </row>
    <row r="65" spans="1:8" s="4" customFormat="1" ht="15">
      <c r="A65" s="10">
        <v>63</v>
      </c>
      <c r="B65" s="10"/>
      <c r="C65" s="11" t="s">
        <v>78</v>
      </c>
      <c r="D65" s="12" t="s">
        <v>10</v>
      </c>
      <c r="E65" s="13">
        <v>26</v>
      </c>
      <c r="F65" s="14"/>
      <c r="G65" s="14">
        <f t="shared" si="1"/>
        <v>0</v>
      </c>
      <c r="H65" s="10"/>
    </row>
    <row r="66" spans="1:8" s="4" customFormat="1" ht="15">
      <c r="A66" s="10">
        <v>64</v>
      </c>
      <c r="B66" s="10"/>
      <c r="C66" s="11" t="s">
        <v>79</v>
      </c>
      <c r="D66" s="12" t="s">
        <v>10</v>
      </c>
      <c r="E66" s="13">
        <v>32</v>
      </c>
      <c r="F66" s="14"/>
      <c r="G66" s="14">
        <f t="shared" si="1"/>
        <v>0</v>
      </c>
      <c r="H66" s="10"/>
    </row>
    <row r="67" spans="1:8" s="4" customFormat="1" ht="15">
      <c r="A67" s="10">
        <v>65</v>
      </c>
      <c r="B67" s="10"/>
      <c r="C67" s="11" t="s">
        <v>80</v>
      </c>
      <c r="D67" s="12" t="s">
        <v>10</v>
      </c>
      <c r="E67" s="13">
        <v>317</v>
      </c>
      <c r="F67" s="14"/>
      <c r="G67" s="14">
        <f aca="true" t="shared" si="2" ref="G67:G98">E67*F67</f>
        <v>0</v>
      </c>
      <c r="H67" s="10"/>
    </row>
    <row r="68" spans="1:8" s="4" customFormat="1" ht="15">
      <c r="A68" s="10">
        <v>66</v>
      </c>
      <c r="B68" s="10"/>
      <c r="C68" s="11" t="s">
        <v>81</v>
      </c>
      <c r="D68" s="12" t="s">
        <v>10</v>
      </c>
      <c r="E68" s="13">
        <v>179</v>
      </c>
      <c r="F68" s="14"/>
      <c r="G68" s="14">
        <f t="shared" si="2"/>
        <v>0</v>
      </c>
      <c r="H68" s="10"/>
    </row>
    <row r="69" spans="1:8" s="4" customFormat="1" ht="15">
      <c r="A69" s="10">
        <v>67</v>
      </c>
      <c r="B69" s="10"/>
      <c r="C69" s="11" t="s">
        <v>82</v>
      </c>
      <c r="D69" s="12" t="s">
        <v>10</v>
      </c>
      <c r="E69" s="13">
        <v>61</v>
      </c>
      <c r="F69" s="14"/>
      <c r="G69" s="14">
        <f t="shared" si="2"/>
        <v>0</v>
      </c>
      <c r="H69" s="10"/>
    </row>
    <row r="70" spans="1:8" s="4" customFormat="1" ht="15">
      <c r="A70" s="10">
        <v>68</v>
      </c>
      <c r="B70" s="10"/>
      <c r="C70" s="11" t="s">
        <v>83</v>
      </c>
      <c r="D70" s="12" t="s">
        <v>10</v>
      </c>
      <c r="E70" s="13">
        <v>430</v>
      </c>
      <c r="F70" s="14"/>
      <c r="G70" s="14">
        <f t="shared" si="2"/>
        <v>0</v>
      </c>
      <c r="H70" s="10"/>
    </row>
    <row r="71" spans="1:8" s="4" customFormat="1" ht="15">
      <c r="A71" s="10">
        <v>69</v>
      </c>
      <c r="B71" s="10"/>
      <c r="C71" s="11" t="s">
        <v>84</v>
      </c>
      <c r="D71" s="12" t="s">
        <v>10</v>
      </c>
      <c r="E71" s="13">
        <v>3031</v>
      </c>
      <c r="F71" s="14"/>
      <c r="G71" s="14">
        <f t="shared" si="2"/>
        <v>0</v>
      </c>
      <c r="H71" s="10"/>
    </row>
    <row r="72" spans="1:8" s="4" customFormat="1" ht="15">
      <c r="A72" s="10">
        <v>70</v>
      </c>
      <c r="B72" s="10"/>
      <c r="C72" s="11" t="s">
        <v>85</v>
      </c>
      <c r="D72" s="12" t="s">
        <v>10</v>
      </c>
      <c r="E72" s="13">
        <v>454</v>
      </c>
      <c r="F72" s="14"/>
      <c r="G72" s="14">
        <f t="shared" si="2"/>
        <v>0</v>
      </c>
      <c r="H72" s="10"/>
    </row>
    <row r="73" spans="1:8" s="4" customFormat="1" ht="15">
      <c r="A73" s="10">
        <v>71</v>
      </c>
      <c r="B73" s="10"/>
      <c r="C73" s="11" t="s">
        <v>86</v>
      </c>
      <c r="D73" s="12" t="s">
        <v>10</v>
      </c>
      <c r="E73" s="13">
        <v>52</v>
      </c>
      <c r="F73" s="14"/>
      <c r="G73" s="14">
        <f t="shared" si="2"/>
        <v>0</v>
      </c>
      <c r="H73" s="10"/>
    </row>
    <row r="74" spans="1:8" s="4" customFormat="1" ht="15">
      <c r="A74" s="10">
        <v>72</v>
      </c>
      <c r="B74" s="10"/>
      <c r="C74" s="11" t="s">
        <v>87</v>
      </c>
      <c r="D74" s="12" t="s">
        <v>10</v>
      </c>
      <c r="E74" s="13">
        <v>78</v>
      </c>
      <c r="F74" s="14"/>
      <c r="G74" s="14">
        <f t="shared" si="2"/>
        <v>0</v>
      </c>
      <c r="H74" s="10"/>
    </row>
    <row r="75" spans="1:8" s="4" customFormat="1" ht="15">
      <c r="A75" s="10">
        <v>73</v>
      </c>
      <c r="B75" s="10"/>
      <c r="C75" s="11" t="s">
        <v>88</v>
      </c>
      <c r="D75" s="12" t="s">
        <v>10</v>
      </c>
      <c r="E75" s="13">
        <v>113</v>
      </c>
      <c r="F75" s="14"/>
      <c r="G75" s="14">
        <f t="shared" si="2"/>
        <v>0</v>
      </c>
      <c r="H75" s="10"/>
    </row>
    <row r="76" spans="1:8" s="4" customFormat="1" ht="15">
      <c r="A76" s="10">
        <v>74</v>
      </c>
      <c r="B76" s="10"/>
      <c r="C76" s="11" t="s">
        <v>89</v>
      </c>
      <c r="D76" s="12" t="s">
        <v>28</v>
      </c>
      <c r="E76" s="13">
        <v>7</v>
      </c>
      <c r="F76" s="14"/>
      <c r="G76" s="14">
        <f t="shared" si="2"/>
        <v>0</v>
      </c>
      <c r="H76" s="10"/>
    </row>
    <row r="77" spans="1:8" s="4" customFormat="1" ht="15">
      <c r="A77" s="10">
        <v>75</v>
      </c>
      <c r="B77" s="10"/>
      <c r="C77" s="11" t="s">
        <v>90</v>
      </c>
      <c r="D77" s="12" t="s">
        <v>28</v>
      </c>
      <c r="E77" s="13">
        <v>34</v>
      </c>
      <c r="F77" s="14"/>
      <c r="G77" s="14">
        <f t="shared" si="2"/>
        <v>0</v>
      </c>
      <c r="H77" s="10"/>
    </row>
    <row r="78" spans="1:8" s="4" customFormat="1" ht="15">
      <c r="A78" s="10">
        <v>76</v>
      </c>
      <c r="B78" s="10"/>
      <c r="C78" s="11" t="s">
        <v>91</v>
      </c>
      <c r="D78" s="12" t="s">
        <v>10</v>
      </c>
      <c r="E78" s="13">
        <v>2304</v>
      </c>
      <c r="F78" s="14"/>
      <c r="G78" s="14">
        <f t="shared" si="2"/>
        <v>0</v>
      </c>
      <c r="H78" s="10"/>
    </row>
    <row r="79" spans="1:8" s="4" customFormat="1" ht="15">
      <c r="A79" s="10">
        <v>77</v>
      </c>
      <c r="B79" s="10"/>
      <c r="C79" s="11" t="s">
        <v>92</v>
      </c>
      <c r="D79" s="12" t="s">
        <v>10</v>
      </c>
      <c r="E79" s="13">
        <v>477</v>
      </c>
      <c r="F79" s="14"/>
      <c r="G79" s="14">
        <f t="shared" si="2"/>
        <v>0</v>
      </c>
      <c r="H79" s="10"/>
    </row>
    <row r="80" spans="1:8" s="4" customFormat="1" ht="15">
      <c r="A80" s="10">
        <v>78</v>
      </c>
      <c r="B80" s="10"/>
      <c r="C80" s="11" t="s">
        <v>93</v>
      </c>
      <c r="D80" s="12" t="s">
        <v>28</v>
      </c>
      <c r="E80" s="13">
        <v>28</v>
      </c>
      <c r="F80" s="14"/>
      <c r="G80" s="14">
        <f t="shared" si="2"/>
        <v>0</v>
      </c>
      <c r="H80" s="10"/>
    </row>
    <row r="81" spans="1:8" s="4" customFormat="1" ht="15">
      <c r="A81" s="10">
        <v>79</v>
      </c>
      <c r="B81" s="10"/>
      <c r="C81" s="11" t="s">
        <v>94</v>
      </c>
      <c r="D81" s="12" t="s">
        <v>10</v>
      </c>
      <c r="E81" s="13">
        <v>11</v>
      </c>
      <c r="F81" s="14"/>
      <c r="G81" s="14">
        <f t="shared" si="2"/>
        <v>0</v>
      </c>
      <c r="H81" s="10"/>
    </row>
    <row r="82" spans="1:8" s="4" customFormat="1" ht="15">
      <c r="A82" s="10">
        <v>80</v>
      </c>
      <c r="B82" s="10"/>
      <c r="C82" s="11" t="s">
        <v>95</v>
      </c>
      <c r="D82" s="12" t="s">
        <v>10</v>
      </c>
      <c r="E82" s="13">
        <v>61</v>
      </c>
      <c r="F82" s="14"/>
      <c r="G82" s="14">
        <f t="shared" si="2"/>
        <v>0</v>
      </c>
      <c r="H82" s="10"/>
    </row>
    <row r="83" spans="1:8" s="4" customFormat="1" ht="15">
      <c r="A83" s="10">
        <v>81</v>
      </c>
      <c r="B83" s="10"/>
      <c r="C83" s="11" t="s">
        <v>96</v>
      </c>
      <c r="D83" s="12" t="s">
        <v>10</v>
      </c>
      <c r="E83" s="13">
        <v>118</v>
      </c>
      <c r="F83" s="14"/>
      <c r="G83" s="14">
        <f t="shared" si="2"/>
        <v>0</v>
      </c>
      <c r="H83" s="10"/>
    </row>
    <row r="84" spans="1:8" s="4" customFormat="1" ht="15">
      <c r="A84" s="10">
        <v>82</v>
      </c>
      <c r="B84" s="10"/>
      <c r="C84" s="11" t="s">
        <v>97</v>
      </c>
      <c r="D84" s="12" t="s">
        <v>10</v>
      </c>
      <c r="E84" s="13">
        <v>177</v>
      </c>
      <c r="F84" s="14"/>
      <c r="G84" s="14">
        <f t="shared" si="2"/>
        <v>0</v>
      </c>
      <c r="H84" s="10"/>
    </row>
    <row r="85" spans="1:8" s="4" customFormat="1" ht="15">
      <c r="A85" s="10">
        <v>83</v>
      </c>
      <c r="B85" s="10"/>
      <c r="C85" s="11" t="s">
        <v>98</v>
      </c>
      <c r="D85" s="12" t="s">
        <v>10</v>
      </c>
      <c r="E85" s="13">
        <v>587</v>
      </c>
      <c r="F85" s="14"/>
      <c r="G85" s="14">
        <f t="shared" si="2"/>
        <v>0</v>
      </c>
      <c r="H85" s="10"/>
    </row>
    <row r="86" spans="1:8" s="4" customFormat="1" ht="15">
      <c r="A86" s="10">
        <v>84</v>
      </c>
      <c r="B86" s="10"/>
      <c r="C86" s="11" t="s">
        <v>99</v>
      </c>
      <c r="D86" s="12" t="s">
        <v>10</v>
      </c>
      <c r="E86" s="13">
        <v>19</v>
      </c>
      <c r="F86" s="14"/>
      <c r="G86" s="14">
        <f t="shared" si="2"/>
        <v>0</v>
      </c>
      <c r="H86" s="10"/>
    </row>
    <row r="87" spans="1:8" s="4" customFormat="1" ht="15">
      <c r="A87" s="10">
        <v>85</v>
      </c>
      <c r="B87" s="10"/>
      <c r="C87" s="11" t="s">
        <v>100</v>
      </c>
      <c r="D87" s="12" t="s">
        <v>10</v>
      </c>
      <c r="E87" s="13">
        <v>47</v>
      </c>
      <c r="F87" s="14"/>
      <c r="G87" s="14">
        <f t="shared" si="2"/>
        <v>0</v>
      </c>
      <c r="H87" s="10"/>
    </row>
    <row r="88" spans="1:8" s="4" customFormat="1" ht="15">
      <c r="A88" s="10">
        <v>86</v>
      </c>
      <c r="B88" s="10"/>
      <c r="C88" s="11" t="s">
        <v>101</v>
      </c>
      <c r="D88" s="12" t="s">
        <v>10</v>
      </c>
      <c r="E88" s="13">
        <v>21</v>
      </c>
      <c r="F88" s="14"/>
      <c r="G88" s="14">
        <f t="shared" si="2"/>
        <v>0</v>
      </c>
      <c r="H88" s="10"/>
    </row>
    <row r="89" spans="1:8" s="4" customFormat="1" ht="15">
      <c r="A89" s="10">
        <v>87</v>
      </c>
      <c r="B89" s="10"/>
      <c r="C89" s="11" t="s">
        <v>102</v>
      </c>
      <c r="D89" s="12" t="s">
        <v>10</v>
      </c>
      <c r="E89" s="13">
        <v>37</v>
      </c>
      <c r="F89" s="14"/>
      <c r="G89" s="14">
        <f t="shared" si="2"/>
        <v>0</v>
      </c>
      <c r="H89" s="10"/>
    </row>
    <row r="90" spans="1:8" s="4" customFormat="1" ht="15">
      <c r="A90" s="10">
        <v>88</v>
      </c>
      <c r="B90" s="10"/>
      <c r="C90" s="11" t="s">
        <v>103</v>
      </c>
      <c r="D90" s="12" t="s">
        <v>59</v>
      </c>
      <c r="E90" s="13">
        <v>5</v>
      </c>
      <c r="F90" s="14"/>
      <c r="G90" s="14">
        <f t="shared" si="2"/>
        <v>0</v>
      </c>
      <c r="H90" s="10"/>
    </row>
    <row r="91" spans="1:8" s="4" customFormat="1" ht="15">
      <c r="A91" s="10">
        <v>89</v>
      </c>
      <c r="B91" s="10"/>
      <c r="C91" s="11" t="s">
        <v>104</v>
      </c>
      <c r="D91" s="12" t="s">
        <v>59</v>
      </c>
      <c r="E91" s="13">
        <v>5</v>
      </c>
      <c r="F91" s="14"/>
      <c r="G91" s="14">
        <f t="shared" si="2"/>
        <v>0</v>
      </c>
      <c r="H91" s="10"/>
    </row>
    <row r="92" spans="1:8" s="4" customFormat="1" ht="15">
      <c r="A92" s="10">
        <v>90</v>
      </c>
      <c r="B92" s="10"/>
      <c r="C92" s="11" t="s">
        <v>105</v>
      </c>
      <c r="D92" s="12" t="s">
        <v>10</v>
      </c>
      <c r="E92" s="13">
        <v>200</v>
      </c>
      <c r="F92" s="14"/>
      <c r="G92" s="14">
        <f t="shared" si="2"/>
        <v>0</v>
      </c>
      <c r="H92" s="10"/>
    </row>
    <row r="93" spans="1:8" s="4" customFormat="1" ht="15">
      <c r="A93" s="10">
        <v>91</v>
      </c>
      <c r="B93" s="10"/>
      <c r="C93" s="11" t="s">
        <v>106</v>
      </c>
      <c r="D93" s="12" t="s">
        <v>10</v>
      </c>
      <c r="E93" s="13">
        <v>143</v>
      </c>
      <c r="F93" s="14"/>
      <c r="G93" s="14">
        <f t="shared" si="2"/>
        <v>0</v>
      </c>
      <c r="H93" s="10"/>
    </row>
    <row r="94" spans="1:8" s="4" customFormat="1" ht="15">
      <c r="A94" s="10">
        <v>92</v>
      </c>
      <c r="B94" s="10"/>
      <c r="C94" s="11" t="s">
        <v>107</v>
      </c>
      <c r="D94" s="12" t="s">
        <v>10</v>
      </c>
      <c r="E94" s="13">
        <v>47</v>
      </c>
      <c r="F94" s="14"/>
      <c r="G94" s="14">
        <f t="shared" si="2"/>
        <v>0</v>
      </c>
      <c r="H94" s="10"/>
    </row>
    <row r="95" spans="1:8" s="4" customFormat="1" ht="15">
      <c r="A95" s="10">
        <v>93</v>
      </c>
      <c r="B95" s="10"/>
      <c r="C95" s="11" t="s">
        <v>108</v>
      </c>
      <c r="D95" s="12" t="s">
        <v>10</v>
      </c>
      <c r="E95" s="13">
        <v>372</v>
      </c>
      <c r="F95" s="14"/>
      <c r="G95" s="14">
        <f t="shared" si="2"/>
        <v>0</v>
      </c>
      <c r="H95" s="10"/>
    </row>
    <row r="96" spans="1:8" s="4" customFormat="1" ht="15">
      <c r="A96" s="10">
        <v>94</v>
      </c>
      <c r="B96" s="10"/>
      <c r="C96" s="11" t="s">
        <v>109</v>
      </c>
      <c r="D96" s="12" t="s">
        <v>10</v>
      </c>
      <c r="E96" s="13">
        <v>522</v>
      </c>
      <c r="F96" s="14"/>
      <c r="G96" s="14">
        <f t="shared" si="2"/>
        <v>0</v>
      </c>
      <c r="H96" s="10"/>
    </row>
    <row r="97" spans="1:8" s="4" customFormat="1" ht="15">
      <c r="A97" s="10">
        <v>95</v>
      </c>
      <c r="B97" s="10"/>
      <c r="C97" s="11" t="s">
        <v>110</v>
      </c>
      <c r="D97" s="12" t="s">
        <v>10</v>
      </c>
      <c r="E97" s="13">
        <v>23</v>
      </c>
      <c r="F97" s="14"/>
      <c r="G97" s="14">
        <f t="shared" si="2"/>
        <v>0</v>
      </c>
      <c r="H97" s="10"/>
    </row>
    <row r="98" spans="1:8" s="4" customFormat="1" ht="15">
      <c r="A98" s="10">
        <v>96</v>
      </c>
      <c r="B98" s="10"/>
      <c r="C98" s="11" t="s">
        <v>111</v>
      </c>
      <c r="D98" s="12" t="s">
        <v>10</v>
      </c>
      <c r="E98" s="13">
        <v>19</v>
      </c>
      <c r="F98" s="14"/>
      <c r="G98" s="14">
        <f t="shared" si="2"/>
        <v>0</v>
      </c>
      <c r="H98" s="10"/>
    </row>
    <row r="99" spans="1:8" s="4" customFormat="1" ht="15">
      <c r="A99" s="10">
        <v>97</v>
      </c>
      <c r="B99" s="10"/>
      <c r="C99" s="11" t="s">
        <v>112</v>
      </c>
      <c r="D99" s="12" t="s">
        <v>10</v>
      </c>
      <c r="E99" s="13">
        <v>43</v>
      </c>
      <c r="F99" s="14"/>
      <c r="G99" s="14">
        <f aca="true" t="shared" si="3" ref="G99:G130">E99*F99</f>
        <v>0</v>
      </c>
      <c r="H99" s="10"/>
    </row>
    <row r="100" spans="1:8" s="4" customFormat="1" ht="15">
      <c r="A100" s="10">
        <v>98</v>
      </c>
      <c r="B100" s="10"/>
      <c r="C100" s="11" t="s">
        <v>113</v>
      </c>
      <c r="D100" s="12" t="s">
        <v>10</v>
      </c>
      <c r="E100" s="13">
        <v>67</v>
      </c>
      <c r="F100" s="14"/>
      <c r="G100" s="14">
        <f t="shared" si="3"/>
        <v>0</v>
      </c>
      <c r="H100" s="10"/>
    </row>
    <row r="101" spans="1:8" s="4" customFormat="1" ht="15">
      <c r="A101" s="10">
        <v>99</v>
      </c>
      <c r="B101" s="10"/>
      <c r="C101" s="11" t="s">
        <v>114</v>
      </c>
      <c r="D101" s="12" t="s">
        <v>115</v>
      </c>
      <c r="E101" s="13">
        <v>272</v>
      </c>
      <c r="F101" s="14"/>
      <c r="G101" s="14">
        <f t="shared" si="3"/>
        <v>0</v>
      </c>
      <c r="H101" s="10"/>
    </row>
    <row r="102" spans="1:8" s="4" customFormat="1" ht="15">
      <c r="A102" s="10">
        <v>100</v>
      </c>
      <c r="B102" s="10"/>
      <c r="C102" s="11" t="s">
        <v>116</v>
      </c>
      <c r="D102" s="12" t="s">
        <v>117</v>
      </c>
      <c r="E102" s="13">
        <v>125</v>
      </c>
      <c r="F102" s="14"/>
      <c r="G102" s="14">
        <f t="shared" si="3"/>
        <v>0</v>
      </c>
      <c r="H102" s="10"/>
    </row>
    <row r="103" spans="1:8" s="4" customFormat="1" ht="15">
      <c r="A103" s="10">
        <v>101</v>
      </c>
      <c r="B103" s="10"/>
      <c r="C103" s="11" t="s">
        <v>118</v>
      </c>
      <c r="D103" s="12" t="s">
        <v>117</v>
      </c>
      <c r="E103" s="13">
        <v>351</v>
      </c>
      <c r="F103" s="14"/>
      <c r="G103" s="14">
        <f t="shared" si="3"/>
        <v>0</v>
      </c>
      <c r="H103" s="10"/>
    </row>
    <row r="104" spans="1:8" s="4" customFormat="1" ht="15">
      <c r="A104" s="10">
        <v>102</v>
      </c>
      <c r="B104" s="10"/>
      <c r="C104" s="11" t="s">
        <v>119</v>
      </c>
      <c r="D104" s="12" t="s">
        <v>117</v>
      </c>
      <c r="E104" s="13">
        <v>51</v>
      </c>
      <c r="F104" s="14"/>
      <c r="G104" s="14">
        <f t="shared" si="3"/>
        <v>0</v>
      </c>
      <c r="H104" s="10"/>
    </row>
    <row r="105" spans="1:8" s="4" customFormat="1" ht="15">
      <c r="A105" s="10">
        <v>103</v>
      </c>
      <c r="B105" s="10"/>
      <c r="C105" s="11" t="s">
        <v>120</v>
      </c>
      <c r="D105" s="12" t="s">
        <v>121</v>
      </c>
      <c r="E105" s="13">
        <v>91</v>
      </c>
      <c r="F105" s="14"/>
      <c r="G105" s="14">
        <f t="shared" si="3"/>
        <v>0</v>
      </c>
      <c r="H105" s="10"/>
    </row>
    <row r="106" spans="1:8" s="4" customFormat="1" ht="15">
      <c r="A106" s="10">
        <v>104</v>
      </c>
      <c r="B106" s="10"/>
      <c r="C106" s="11" t="s">
        <v>122</v>
      </c>
      <c r="D106" s="12" t="s">
        <v>10</v>
      </c>
      <c r="E106" s="13">
        <v>61</v>
      </c>
      <c r="F106" s="14"/>
      <c r="G106" s="14">
        <f t="shared" si="3"/>
        <v>0</v>
      </c>
      <c r="H106" s="10"/>
    </row>
    <row r="107" spans="1:8" s="4" customFormat="1" ht="15">
      <c r="A107" s="10">
        <v>105</v>
      </c>
      <c r="B107" s="10"/>
      <c r="C107" s="11" t="s">
        <v>123</v>
      </c>
      <c r="D107" s="12" t="s">
        <v>10</v>
      </c>
      <c r="E107" s="13">
        <v>15</v>
      </c>
      <c r="F107" s="14"/>
      <c r="G107" s="14">
        <f t="shared" si="3"/>
        <v>0</v>
      </c>
      <c r="H107" s="10"/>
    </row>
    <row r="108" spans="1:8" s="4" customFormat="1" ht="15">
      <c r="A108" s="10">
        <v>106</v>
      </c>
      <c r="B108" s="10"/>
      <c r="C108" s="11" t="s">
        <v>124</v>
      </c>
      <c r="D108" s="12" t="s">
        <v>10</v>
      </c>
      <c r="E108" s="13">
        <v>15</v>
      </c>
      <c r="F108" s="14"/>
      <c r="G108" s="14">
        <f t="shared" si="3"/>
        <v>0</v>
      </c>
      <c r="H108" s="10"/>
    </row>
    <row r="109" spans="1:8" s="4" customFormat="1" ht="15">
      <c r="A109" s="10">
        <v>107</v>
      </c>
      <c r="B109" s="10"/>
      <c r="C109" s="11" t="s">
        <v>125</v>
      </c>
      <c r="D109" s="12" t="s">
        <v>10</v>
      </c>
      <c r="E109" s="13">
        <v>145</v>
      </c>
      <c r="F109" s="14"/>
      <c r="G109" s="14">
        <f t="shared" si="3"/>
        <v>0</v>
      </c>
      <c r="H109" s="10"/>
    </row>
    <row r="110" spans="1:8" s="4" customFormat="1" ht="15">
      <c r="A110" s="10">
        <v>108</v>
      </c>
      <c r="B110" s="10"/>
      <c r="C110" s="11" t="s">
        <v>126</v>
      </c>
      <c r="D110" s="12" t="s">
        <v>10</v>
      </c>
      <c r="E110" s="13">
        <v>86</v>
      </c>
      <c r="F110" s="14"/>
      <c r="G110" s="14">
        <f t="shared" si="3"/>
        <v>0</v>
      </c>
      <c r="H110" s="10"/>
    </row>
    <row r="111" spans="1:8" s="4" customFormat="1" ht="15">
      <c r="A111" s="10">
        <v>109</v>
      </c>
      <c r="B111" s="10"/>
      <c r="C111" s="11" t="s">
        <v>127</v>
      </c>
      <c r="D111" s="12" t="s">
        <v>10</v>
      </c>
      <c r="E111" s="13">
        <v>16</v>
      </c>
      <c r="F111" s="14"/>
      <c r="G111" s="14">
        <f t="shared" si="3"/>
        <v>0</v>
      </c>
      <c r="H111" s="10"/>
    </row>
    <row r="112" spans="1:8" s="4" customFormat="1" ht="15">
      <c r="A112" s="10">
        <v>110</v>
      </c>
      <c r="B112" s="10"/>
      <c r="C112" s="11" t="s">
        <v>128</v>
      </c>
      <c r="D112" s="12" t="s">
        <v>129</v>
      </c>
      <c r="E112" s="13">
        <v>5</v>
      </c>
      <c r="F112" s="14"/>
      <c r="G112" s="14">
        <f t="shared" si="3"/>
        <v>0</v>
      </c>
      <c r="H112" s="10"/>
    </row>
    <row r="113" spans="1:8" s="4" customFormat="1" ht="15">
      <c r="A113" s="10">
        <v>111</v>
      </c>
      <c r="B113" s="10"/>
      <c r="C113" s="11" t="s">
        <v>130</v>
      </c>
      <c r="D113" s="12" t="s">
        <v>59</v>
      </c>
      <c r="E113" s="13">
        <v>3</v>
      </c>
      <c r="F113" s="14"/>
      <c r="G113" s="14">
        <f t="shared" si="3"/>
        <v>0</v>
      </c>
      <c r="H113" s="10"/>
    </row>
    <row r="114" spans="1:8" s="4" customFormat="1" ht="15">
      <c r="A114" s="10">
        <v>112</v>
      </c>
      <c r="B114" s="10"/>
      <c r="C114" s="11" t="s">
        <v>131</v>
      </c>
      <c r="D114" s="12" t="s">
        <v>132</v>
      </c>
      <c r="E114" s="13">
        <v>6</v>
      </c>
      <c r="F114" s="14"/>
      <c r="G114" s="14">
        <f t="shared" si="3"/>
        <v>0</v>
      </c>
      <c r="H114" s="10"/>
    </row>
    <row r="115" spans="1:8" s="4" customFormat="1" ht="15">
      <c r="A115" s="10">
        <v>113</v>
      </c>
      <c r="B115" s="10"/>
      <c r="C115" s="11" t="s">
        <v>133</v>
      </c>
      <c r="D115" s="12" t="s">
        <v>10</v>
      </c>
      <c r="E115" s="13">
        <v>5</v>
      </c>
      <c r="F115" s="14"/>
      <c r="G115" s="14">
        <f t="shared" si="3"/>
        <v>0</v>
      </c>
      <c r="H115" s="10"/>
    </row>
    <row r="116" spans="1:8" s="4" customFormat="1" ht="15">
      <c r="A116" s="10">
        <v>114</v>
      </c>
      <c r="B116" s="10"/>
      <c r="C116" s="11" t="s">
        <v>134</v>
      </c>
      <c r="D116" s="12" t="s">
        <v>10</v>
      </c>
      <c r="E116" s="13">
        <v>2</v>
      </c>
      <c r="F116" s="14"/>
      <c r="G116" s="14">
        <f t="shared" si="3"/>
        <v>0</v>
      </c>
      <c r="H116" s="10"/>
    </row>
    <row r="117" spans="1:8" s="4" customFormat="1" ht="15">
      <c r="A117" s="10">
        <v>115</v>
      </c>
      <c r="B117" s="10"/>
      <c r="C117" s="11" t="s">
        <v>135</v>
      </c>
      <c r="D117" s="12" t="s">
        <v>10</v>
      </c>
      <c r="E117" s="13">
        <v>2</v>
      </c>
      <c r="F117" s="14"/>
      <c r="G117" s="14">
        <f t="shared" si="3"/>
        <v>0</v>
      </c>
      <c r="H117" s="10"/>
    </row>
    <row r="118" spans="1:8" s="4" customFormat="1" ht="15">
      <c r="A118" s="10">
        <v>116</v>
      </c>
      <c r="B118" s="10"/>
      <c r="C118" s="11" t="s">
        <v>136</v>
      </c>
      <c r="D118" s="12" t="s">
        <v>10</v>
      </c>
      <c r="E118" s="13">
        <v>5</v>
      </c>
      <c r="F118" s="14"/>
      <c r="G118" s="14">
        <f t="shared" si="3"/>
        <v>0</v>
      </c>
      <c r="H118" s="10"/>
    </row>
    <row r="119" spans="1:8" s="4" customFormat="1" ht="15">
      <c r="A119" s="10">
        <v>117</v>
      </c>
      <c r="B119" s="10"/>
      <c r="C119" s="11" t="s">
        <v>137</v>
      </c>
      <c r="D119" s="12" t="s">
        <v>10</v>
      </c>
      <c r="E119" s="13">
        <v>5</v>
      </c>
      <c r="F119" s="14"/>
      <c r="G119" s="14">
        <f t="shared" si="3"/>
        <v>0</v>
      </c>
      <c r="H119" s="10"/>
    </row>
    <row r="120" spans="1:8" s="4" customFormat="1" ht="15">
      <c r="A120" s="10">
        <v>118</v>
      </c>
      <c r="B120" s="10"/>
      <c r="C120" s="11" t="s">
        <v>138</v>
      </c>
      <c r="D120" s="12" t="s">
        <v>10</v>
      </c>
      <c r="E120" s="13">
        <v>6</v>
      </c>
      <c r="F120" s="14"/>
      <c r="G120" s="14">
        <f t="shared" si="3"/>
        <v>0</v>
      </c>
      <c r="H120" s="10"/>
    </row>
    <row r="121" spans="1:8" s="4" customFormat="1" ht="15">
      <c r="A121" s="10">
        <v>119</v>
      </c>
      <c r="B121" s="10"/>
      <c r="C121" s="11" t="s">
        <v>139</v>
      </c>
      <c r="D121" s="12" t="s">
        <v>10</v>
      </c>
      <c r="E121" s="13">
        <v>18</v>
      </c>
      <c r="F121" s="20"/>
      <c r="G121" s="14">
        <f t="shared" si="3"/>
        <v>0</v>
      </c>
      <c r="H121" s="10"/>
    </row>
    <row r="122" spans="1:8" s="4" customFormat="1" ht="15">
      <c r="A122" s="10">
        <v>120</v>
      </c>
      <c r="B122" s="10"/>
      <c r="C122" s="11" t="s">
        <v>140</v>
      </c>
      <c r="D122" s="12" t="s">
        <v>10</v>
      </c>
      <c r="E122" s="13">
        <v>3</v>
      </c>
      <c r="F122" s="14"/>
      <c r="G122" s="14">
        <f t="shared" si="3"/>
        <v>0</v>
      </c>
      <c r="H122" s="10"/>
    </row>
    <row r="123" spans="1:8" s="4" customFormat="1" ht="15">
      <c r="A123" s="10">
        <v>121</v>
      </c>
      <c r="B123" s="10"/>
      <c r="C123" s="11" t="s">
        <v>141</v>
      </c>
      <c r="D123" s="12" t="s">
        <v>10</v>
      </c>
      <c r="E123" s="13">
        <v>25</v>
      </c>
      <c r="F123" s="14"/>
      <c r="G123" s="14">
        <f t="shared" si="3"/>
        <v>0</v>
      </c>
      <c r="H123" s="10"/>
    </row>
    <row r="124" spans="1:8" s="4" customFormat="1" ht="15">
      <c r="A124" s="10">
        <v>122</v>
      </c>
      <c r="B124" s="10"/>
      <c r="C124" s="11" t="s">
        <v>142</v>
      </c>
      <c r="D124" s="12" t="s">
        <v>10</v>
      </c>
      <c r="E124" s="13">
        <v>8</v>
      </c>
      <c r="F124" s="14"/>
      <c r="G124" s="14">
        <f t="shared" si="3"/>
        <v>0</v>
      </c>
      <c r="H124" s="10"/>
    </row>
    <row r="125" spans="1:8" s="4" customFormat="1" ht="15">
      <c r="A125" s="10">
        <v>123</v>
      </c>
      <c r="B125" s="10"/>
      <c r="C125" s="11" t="s">
        <v>143</v>
      </c>
      <c r="D125" s="12" t="s">
        <v>47</v>
      </c>
      <c r="E125" s="13">
        <v>27</v>
      </c>
      <c r="F125" s="14"/>
      <c r="G125" s="14">
        <f t="shared" si="3"/>
        <v>0</v>
      </c>
      <c r="H125" s="10"/>
    </row>
    <row r="126" spans="1:8" s="4" customFormat="1" ht="15">
      <c r="A126" s="10">
        <v>124</v>
      </c>
      <c r="B126" s="10"/>
      <c r="C126" s="11" t="s">
        <v>144</v>
      </c>
      <c r="D126" s="12" t="s">
        <v>10</v>
      </c>
      <c r="E126" s="13">
        <v>30</v>
      </c>
      <c r="F126" s="14"/>
      <c r="G126" s="14">
        <f t="shared" si="3"/>
        <v>0</v>
      </c>
      <c r="H126" s="10"/>
    </row>
    <row r="127" spans="1:8" s="4" customFormat="1" ht="15">
      <c r="A127" s="10">
        <v>125</v>
      </c>
      <c r="B127" s="10"/>
      <c r="C127" s="11" t="s">
        <v>145</v>
      </c>
      <c r="D127" s="12" t="s">
        <v>10</v>
      </c>
      <c r="E127" s="13">
        <v>231</v>
      </c>
      <c r="F127" s="14"/>
      <c r="G127" s="14">
        <f t="shared" si="3"/>
        <v>0</v>
      </c>
      <c r="H127" s="10"/>
    </row>
    <row r="128" spans="1:8" s="4" customFormat="1" ht="15">
      <c r="A128" s="10">
        <v>126</v>
      </c>
      <c r="B128" s="10"/>
      <c r="C128" s="11" t="s">
        <v>146</v>
      </c>
      <c r="D128" s="12" t="s">
        <v>10</v>
      </c>
      <c r="E128" s="13">
        <v>381</v>
      </c>
      <c r="F128" s="14"/>
      <c r="G128" s="14">
        <f t="shared" si="3"/>
        <v>0</v>
      </c>
      <c r="H128" s="10"/>
    </row>
    <row r="129" spans="1:8" s="4" customFormat="1" ht="15">
      <c r="A129" s="10">
        <v>127</v>
      </c>
      <c r="B129" s="10"/>
      <c r="C129" s="11" t="s">
        <v>147</v>
      </c>
      <c r="D129" s="12" t="s">
        <v>129</v>
      </c>
      <c r="E129" s="13">
        <v>86</v>
      </c>
      <c r="F129" s="14"/>
      <c r="G129" s="14">
        <f t="shared" si="3"/>
        <v>0</v>
      </c>
      <c r="H129" s="10"/>
    </row>
    <row r="130" spans="1:8" s="4" customFormat="1" ht="15">
      <c r="A130" s="10">
        <v>128</v>
      </c>
      <c r="B130" s="10"/>
      <c r="C130" s="11" t="s">
        <v>148</v>
      </c>
      <c r="D130" s="12" t="s">
        <v>10</v>
      </c>
      <c r="E130" s="13">
        <v>22</v>
      </c>
      <c r="F130" s="14"/>
      <c r="G130" s="14">
        <f t="shared" si="3"/>
        <v>0</v>
      </c>
      <c r="H130" s="10"/>
    </row>
    <row r="131" spans="1:8" s="4" customFormat="1" ht="15">
      <c r="A131" s="10">
        <v>129</v>
      </c>
      <c r="B131" s="10"/>
      <c r="C131" s="11" t="s">
        <v>149</v>
      </c>
      <c r="D131" s="12" t="s">
        <v>132</v>
      </c>
      <c r="E131" s="13">
        <v>40</v>
      </c>
      <c r="F131" s="14"/>
      <c r="G131" s="14">
        <f aca="true" t="shared" si="4" ref="G131:G162">E131*F131</f>
        <v>0</v>
      </c>
      <c r="H131" s="10"/>
    </row>
    <row r="132" spans="1:8" s="4" customFormat="1" ht="15">
      <c r="A132" s="10">
        <v>130</v>
      </c>
      <c r="B132" s="10"/>
      <c r="C132" s="11" t="s">
        <v>150</v>
      </c>
      <c r="D132" s="12" t="s">
        <v>57</v>
      </c>
      <c r="E132" s="13">
        <v>10</v>
      </c>
      <c r="F132" s="14"/>
      <c r="G132" s="14">
        <f t="shared" si="4"/>
        <v>0</v>
      </c>
      <c r="H132" s="10"/>
    </row>
    <row r="133" spans="1:8" s="4" customFormat="1" ht="15">
      <c r="A133" s="10">
        <v>131</v>
      </c>
      <c r="B133" s="10"/>
      <c r="C133" s="11" t="s">
        <v>151</v>
      </c>
      <c r="D133" s="12" t="s">
        <v>10</v>
      </c>
      <c r="E133" s="13">
        <v>6</v>
      </c>
      <c r="F133" s="14"/>
      <c r="G133" s="14">
        <f t="shared" si="4"/>
        <v>0</v>
      </c>
      <c r="H133" s="10"/>
    </row>
    <row r="134" spans="1:8" s="4" customFormat="1" ht="15">
      <c r="A134" s="10">
        <v>132</v>
      </c>
      <c r="B134" s="10"/>
      <c r="C134" s="11" t="s">
        <v>152</v>
      </c>
      <c r="D134" s="12" t="s">
        <v>10</v>
      </c>
      <c r="E134" s="13">
        <v>771</v>
      </c>
      <c r="F134" s="14"/>
      <c r="G134" s="14">
        <f t="shared" si="4"/>
        <v>0</v>
      </c>
      <c r="H134" s="10"/>
    </row>
    <row r="135" spans="1:8" s="4" customFormat="1" ht="15">
      <c r="A135" s="22" t="s">
        <v>153</v>
      </c>
      <c r="B135" s="22"/>
      <c r="C135" s="22"/>
      <c r="D135" s="22"/>
      <c r="E135" s="22"/>
      <c r="F135" s="22"/>
      <c r="G135" s="21">
        <f>SUM(G3:G134)</f>
        <v>0</v>
      </c>
      <c r="H135" s="2"/>
    </row>
    <row r="136" spans="1:8" s="4" customFormat="1" ht="15">
      <c r="A136" s="22" t="s">
        <v>154</v>
      </c>
      <c r="B136" s="22"/>
      <c r="C136" s="22"/>
      <c r="D136" s="22"/>
      <c r="E136" s="22"/>
      <c r="F136" s="22"/>
      <c r="G136" s="21">
        <f>G135*2</f>
        <v>0</v>
      </c>
      <c r="H136" s="2"/>
    </row>
    <row r="139" spans="1:8" s="4" customFormat="1" ht="15">
      <c r="A139" s="2"/>
      <c r="B139" s="2"/>
      <c r="C139" s="2"/>
      <c r="D139" s="2"/>
      <c r="E139" s="23" t="s">
        <v>155</v>
      </c>
      <c r="F139" s="23"/>
      <c r="G139" s="3"/>
      <c r="H139" s="2"/>
    </row>
    <row r="144" spans="1:8" s="4" customFormat="1" ht="15">
      <c r="A144" s="2"/>
      <c r="B144" s="2"/>
      <c r="C144" s="2"/>
      <c r="D144" s="2"/>
      <c r="E144" s="24" t="s">
        <v>156</v>
      </c>
      <c r="F144" s="24"/>
      <c r="G144" s="3"/>
      <c r="H144" s="2"/>
    </row>
    <row r="145" spans="5:7" s="4" customFormat="1" ht="15">
      <c r="E145" s="25" t="s">
        <v>157</v>
      </c>
      <c r="F145" s="25"/>
      <c r="G145" s="3"/>
    </row>
  </sheetData>
  <mergeCells count="5">
    <mergeCell ref="A135:F135"/>
    <mergeCell ref="A136:F136"/>
    <mergeCell ref="E139:F139"/>
    <mergeCell ref="E144:F144"/>
    <mergeCell ref="E145:F145"/>
  </mergeCells>
  <printOptions/>
  <pageMargins left="0.7086614173228352" right="0.7086614173228352" top="0.7874015748031502" bottom="0.7874015748031502" header="0.3149606299212601" footer="0.3149606299212601"/>
  <pageSetup fitToHeight="4" fitToWidth="1" horizontalDpi="600" verticalDpi="600" orientation="landscape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ŠAFÁŘOVÁ Eva</dc:creator>
  <cp:keywords/>
  <dc:description/>
  <cp:lastModifiedBy>Ing. ŠAFÁŘOVÁ Eva</cp:lastModifiedBy>
  <cp:lastPrinted>2024-06-18T10:33:38Z</cp:lastPrinted>
  <dcterms:created xsi:type="dcterms:W3CDTF">2023-04-10T04:58:48Z</dcterms:created>
  <dcterms:modified xsi:type="dcterms:W3CDTF">2024-06-18T10:53:48Z</dcterms:modified>
  <cp:category/>
  <cp:version/>
  <cp:contentType/>
  <cp:contentStatus/>
  <cp:revision>3</cp:revision>
</cp:coreProperties>
</file>