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Modřice, ul. Masarykova\soupis prací\SÚS\"/>
    </mc:Choice>
  </mc:AlternateContent>
  <bookViews>
    <workbookView xWindow="0" yWindow="0" windowWidth="0" windowHeight="0" activeTab="7"/>
  </bookViews>
  <sheets>
    <sheet name="SO 000.aOstatní" sheetId="2" r:id="rId1"/>
    <sheet name="SO 000.aVedlejší" sheetId="3" r:id="rId2"/>
    <sheet name="SO 101SO 101.1" sheetId="4" r:id="rId3"/>
    <sheet name="SO 101SO 101.2" sheetId="5" r:id="rId4"/>
    <sheet name="SO 103.1" sheetId="6" r:id="rId5"/>
    <sheet name="SO 105" sheetId="7" r:id="rId6"/>
    <sheet name="SO 181" sheetId="8" r:id="rId7"/>
    <sheet name="SO 411" sheetId="9" r:id="rId8"/>
  </sheets>
  <calcPr/>
</workbook>
</file>

<file path=xl/calcChain.xml><?xml version="1.0" encoding="utf-8"?>
<calcChain xmlns="http://schemas.openxmlformats.org/spreadsheetml/2006/main">
  <c i="9" l="1" r="I3"/>
  <c r="I232"/>
  <c r="O233"/>
  <c r="I233"/>
  <c r="I227"/>
  <c r="O228"/>
  <c r="I228"/>
  <c r="I66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I61"/>
  <c r="O62"/>
  <c r="I62"/>
  <c r="I56"/>
  <c r="O57"/>
  <c r="I57"/>
  <c r="I39"/>
  <c r="O52"/>
  <c r="I52"/>
  <c r="O48"/>
  <c r="I48"/>
  <c r="O44"/>
  <c r="I44"/>
  <c r="O40"/>
  <c r="I40"/>
  <c r="I34"/>
  <c r="O35"/>
  <c r="I35"/>
  <c r="I17"/>
  <c r="O30"/>
  <c r="I30"/>
  <c r="O26"/>
  <c r="I26"/>
  <c r="O22"/>
  <c r="I22"/>
  <c r="O18"/>
  <c r="I18"/>
  <c r="I8"/>
  <c r="O13"/>
  <c r="I13"/>
  <c r="O9"/>
  <c r="I9"/>
  <c i="8" r="I3"/>
  <c r="I8"/>
  <c r="O9"/>
  <c r="I9"/>
  <c i="7" r="I3"/>
  <c r="I112"/>
  <c r="O141"/>
  <c r="I141"/>
  <c r="O137"/>
  <c r="I137"/>
  <c r="O133"/>
  <c r="I133"/>
  <c r="O129"/>
  <c r="I129"/>
  <c r="O125"/>
  <c r="I125"/>
  <c r="O121"/>
  <c r="I121"/>
  <c r="O117"/>
  <c r="I117"/>
  <c r="O113"/>
  <c r="I113"/>
  <c r="I75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I62"/>
  <c r="O71"/>
  <c r="I71"/>
  <c r="O67"/>
  <c r="I67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6" r="I3"/>
  <c r="I194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I169"/>
  <c r="O190"/>
  <c r="I190"/>
  <c r="O186"/>
  <c r="I186"/>
  <c r="O182"/>
  <c r="I182"/>
  <c r="O178"/>
  <c r="I178"/>
  <c r="O174"/>
  <c r="I174"/>
  <c r="O170"/>
  <c r="I170"/>
  <c r="I132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27"/>
  <c r="O128"/>
  <c r="I128"/>
  <c r="I106"/>
  <c r="O123"/>
  <c r="I123"/>
  <c r="O119"/>
  <c r="I119"/>
  <c r="O115"/>
  <c r="I115"/>
  <c r="O111"/>
  <c r="I111"/>
  <c r="O107"/>
  <c r="I107"/>
  <c r="I33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5" r="I3"/>
  <c r="I89"/>
  <c r="O90"/>
  <c r="I90"/>
  <c r="I60"/>
  <c r="O85"/>
  <c r="I85"/>
  <c r="O81"/>
  <c r="I81"/>
  <c r="O77"/>
  <c r="I77"/>
  <c r="O73"/>
  <c r="I73"/>
  <c r="O69"/>
  <c r="I69"/>
  <c r="O65"/>
  <c r="I65"/>
  <c r="O61"/>
  <c r="I61"/>
  <c r="I47"/>
  <c r="O56"/>
  <c r="I56"/>
  <c r="O52"/>
  <c r="I52"/>
  <c r="O48"/>
  <c r="I48"/>
  <c r="I18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4" r="I3"/>
  <c r="I216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I199"/>
  <c r="O212"/>
  <c r="I212"/>
  <c r="O208"/>
  <c r="I208"/>
  <c r="O204"/>
  <c r="I204"/>
  <c r="O200"/>
  <c r="I200"/>
  <c r="I194"/>
  <c r="O195"/>
  <c r="I195"/>
  <c r="I149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I140"/>
  <c r="O145"/>
  <c r="I145"/>
  <c r="O141"/>
  <c r="I141"/>
  <c r="I123"/>
  <c r="O136"/>
  <c r="I136"/>
  <c r="O132"/>
  <c r="I132"/>
  <c r="O128"/>
  <c r="I128"/>
  <c r="O124"/>
  <c r="I124"/>
  <c r="I34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  <c i="3" r="I3"/>
  <c r="I9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<sst xmlns="http://schemas.openxmlformats.org/spreadsheetml/2006/main">
  <si>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</si>
  <si>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</si>
  <si>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</si>
  <si>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</si>
  <si>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</si>
  <si>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L-21-143-100</t>
  </si>
  <si>
    <t>III/15278 Modřice, ul. Masarykova (SÚS)</t>
  </si>
  <si>
    <t>Ostatní</t>
  </si>
  <si>
    <t>O</t>
  </si>
  <si>
    <t>Objekt:</t>
  </si>
  <si>
    <t>SO 000.a</t>
  </si>
  <si>
    <t>Ostatní a vedlejší náklady (SÚS)</t>
  </si>
  <si>
    <t>O1</t>
  </si>
  <si>
    <t>Rozpočet:</t>
  </si>
  <si>
    <t>náklady (SÚS)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</si>
  <si>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</si>
  <si>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</si>
  <si>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</si>
  <si>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</si>
  <si>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</si>
  <si>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</si>
  <si>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</si>
  <si>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</si>
  <si>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</si>
  <si>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</si>
  <si>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</si>
  <si>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</si>
  <si>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</si>
  <si>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</si>
  <si>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</si>
  <si>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</si>
  <si>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</si>
  <si>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</si>
  <si>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</si>
  <si>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</si>
  <si>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</si>
  <si>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</si>
  <si>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</si>
  <si>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</si>
  <si>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</si>
  <si>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</si>
  <si>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</si>
  <si>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</si>
  <si>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</si>
  <si>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</si>
  <si>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</si>
  <si>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</si>
  <si>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</si>
  <si>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</si>
  <si>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</si>
  <si>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</si>
  <si>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</si>
  <si>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</si>
  <si>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</si>
  <si>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</si>
  <si>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</si>
  <si>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</si>
  <si>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</si>
  <si>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</si>
  <si>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</si>
  <si>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</si>
  <si>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</si>
  <si>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</si>
  <si>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</si>
  <si>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</si>
  <si>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</si>
  <si>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</si>
  <si>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</si>
  <si>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</si>
  <si>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</si>
  <si>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</si>
  <si>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</si>
  <si>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</si>
  <si>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</si>
  <si>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</si>
  <si>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</si>
  <si>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</si>
  <si>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</si>
  <si>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00017</t>
  </si>
  <si>
    <t xml:space="preserve">Havarijní  plán</t>
  </si>
  <si>
    <t>00018</t>
  </si>
  <si>
    <t>Návrh technologického postupu prací - popsáno v obchodních podmínkách</t>
  </si>
  <si>
    <t>00019</t>
  </si>
  <si>
    <t>Stanovení trvalého dopravního značení (svislé,VDZ)</t>
  </si>
  <si>
    <t>00020</t>
  </si>
  <si>
    <t>Passport stavu vozovky objízdných tras</t>
  </si>
  <si>
    <t xml:space="preserve">Pasport stavu vozovky objízdných tras  a komunikací sloužících pro dovoz materiálu na a ze stavby. Bude provedeno před a po stavbě. 
Včetně vyhotovení protokolu.</t>
  </si>
  <si>
    <t>SO 101.1</t>
  </si>
  <si>
    <t>SO 101</t>
  </si>
  <si>
    <t>Rekonstrukce silnice III/15278</t>
  </si>
  <si>
    <t>014102</t>
  </si>
  <si>
    <t>D</t>
  </si>
  <si>
    <t>POPLATKY ZA SKLÁDKU</t>
  </si>
  <si>
    <t>T</t>
  </si>
  <si>
    <t>Asfalt z bourání</t>
  </si>
  <si>
    <t>VV</t>
  </si>
  <si>
    <t>`11313` 10,700*2,4 = 25,680 [A]</t>
  </si>
  <si>
    <t>Položka zahrnuje:
- veškeré poplatky provozovateli skládky související s uložením odpadu na skládce.
Položka nezahrnuje:
- x</t>
  </si>
  <si>
    <t>E</t>
  </si>
  <si>
    <t>Penetrační makadam</t>
  </si>
  <si>
    <t>`11333` 670,425*2,2*0,9PM = 1327,442 [A]</t>
  </si>
  <si>
    <t>014112</t>
  </si>
  <si>
    <t>A</t>
  </si>
  <si>
    <t>POPLATKY ZA SKLÁDKU TYP S-IO (INERTNÍ ODPAD)</t>
  </si>
  <si>
    <t xml:space="preserve">zemina z výkopů, nestmelené podkladní vrstvy ŠD (i zahliněné), kamení,  dlažby z kamene</t>
  </si>
  <si>
    <t>`12373.B` 69,900*2,0 = 139,800 [B]_x000d_
 `12373.C` 5,000*2,0 = 10,000 [G]_x000d_
 `11348` 64,00*0,07*2,0 = 8,960 [D]_x000d_
 `11332` 1692,025*1,9 = 3214,848 [A]_x000d_
 Celkem: B+G+D+A = 3373,608 [H]</t>
  </si>
  <si>
    <t>B</t>
  </si>
  <si>
    <t>Beton nevyztužený (obruby, bet. lože, dlažba, atd...)</t>
  </si>
  <si>
    <t>`11348` 64,000*0,08*2,0 = 10,240 [A]_x000d_
 `11354` 99,000*0,25*0,1*2,3 = 5,693 [B]_x000d_
 `96615` 83,825*2,3 = 192,798 [D]_x000d_
 `11352` 806,000*0,15*0,25*2,3 = 69,518 [E]_x000d_
 Celkem: A+B+D+E = 278,248 [F]</t>
  </si>
  <si>
    <t>F</t>
  </si>
  <si>
    <t>Navážka</t>
  </si>
  <si>
    <t>`12373.A` 2518,000*2,0 = 5036,000 [A]_x000d_
 `212625` 338,618*2,0 = 677,236 [E]_x000d_
 Celkem: A+E = 5713,236 [F]</t>
  </si>
  <si>
    <t>014132</t>
  </si>
  <si>
    <t>X</t>
  </si>
  <si>
    <t>POPLATKY ZA SKLÁDKU TYP S-NO (NEBEZPEČNÝ ODPAD)</t>
  </si>
  <si>
    <t>Jen se souhlasem investora!
Případný kontaminovaný penetrační makadam (nesplnění limitů na PAU, zejména benzo(a)pyren dle položky "11333"</t>
  </si>
  <si>
    <t>`11333B` 670,425*2,2*0,1PM = 147,494 [A]</t>
  </si>
  <si>
    <t>1</t>
  </si>
  <si>
    <t>Zemní práce</t>
  </si>
  <si>
    <t>11313</t>
  </si>
  <si>
    <t>ODSTRANĚNÍ KRYTU ZPEVNĚNÝCH PLOCH S ASFALTOVÝM POJIVEM</t>
  </si>
  <si>
    <t>M3</t>
  </si>
  <si>
    <t>Včetně odvozu v režii zhotovitele, odvozná vzdálenost v režii zhotovitele.
Poplatek v "014102.D"</t>
  </si>
  <si>
    <t>"Začátek useku vlevo (kolem fary), předpoklad `ručního` odstranění vzhledem k blízkosti staré zástavby"_x000d_
 24*0,1 = 2,400 [A]_x000d_
 "Pro zeleň jenž je součásti SO 101:"_x000d_
 km cca 0,70-0,75 vlevo25*0,1 = -2,500 [B]_x000d_
 "km cca 0,7 vpravo"_x000d_
 (40+5+63)*0,1 = 10,800 [C]_x000d_
 Celkem: A+B+C = 10,700 [D]_x000d_
 "Dle situace ACAD"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</si>
  <si>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</si>
  <si>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</si>
  <si>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</si>
  <si>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 xml:space="preserve">Včetně odvozu v režii zhotovitele, odvozná vzdálenost v režii zhotovitele.
Odstranění nestmelené konstrukční vrstvy bourané vozovky a části podloží vozovky  
po odstranění horích asf. položa"11372.A" a PM položka "11333".
Poplatek v "014112.A"
pozn: v případě věrší mocnosti vrstvy než uvažovaných 265mm (příčné řezy tl konstrukce 450 - 80 fréza - 105 PM = 265 mm)  je odstranění již součástí položky odkopu "12373.A"</t>
  </si>
  <si>
    <t>6385*0,265 = 1692,025 [A]_x000d_
 "Plocha dle ACAD * tl."</t>
  </si>
  <si>
    <t>11333</t>
  </si>
  <si>
    <t>ODSTRANĚNÍ PODKLADU ZPEVNĚNÝCH PLOCH S ASFALT POJIVEM</t>
  </si>
  <si>
    <t xml:space="preserve">Odstranění podkladu z PM.
Včetně odvozu v režii zhotovitele, odvozná vzdálenost v režii zhotovitele.
dle diagnostiky vozovky (PavEx Consulting, s.r.o.; 2018) 110  mm +  100  mm/2 = 105  mm.
Zhotovitel zajistí rozbor tohoto materiálu na PAU dle vyhlášky 130/2019 Sb.
Poplatek za skládku vyčíslen v položkách "014102.E" a 014132.X výsledný poměr uloženého
odpadu může být znám až po provedení rozborů</t>
  </si>
  <si>
    <t>6385*0,105 = 670,425 [A]_x000d_
 "Plocha dle ACAD * tl."</t>
  </si>
  <si>
    <t>11333B</t>
  </si>
  <si>
    <t>ODSTRANĚNÍ PODKLADU ZPEVNĚNÝCH PLOCH S ASFALT POJIVEM - DOPRAVA</t>
  </si>
  <si>
    <t>tkm</t>
  </si>
  <si>
    <t>Dopočet odvozu PM v případě nutnosti vést materiál na skládku přijímající odpad ze zvýšeným obsahem PAU
viz. popis položky "11332"
Poplatek za skládku vyčíslen v položkách "014102.E" a 014132.X výsledný poměr uloženého
odpadu může být znám až po provedení rozborů</t>
  </si>
  <si>
    <t>`11333B` 670,425*2,2*0,1výpočet t = 147,494 [A]_x000d_
 A*60 přepočet na tkm = 8849,610 [B]</t>
  </si>
  <si>
    <t>Položka zahrnuje:
- samostatnou dopravu suti a vybouraných hmot.
Položka nezahrnuje:
- x
Způsob měření:
- množství se určí jako součin hmotnosti [t] a požadované vzdálenosti [km].</t>
  </si>
  <si>
    <t>11337</t>
  </si>
  <si>
    <t>ODSTRANĚNÍ PODKLADU ZPEVNĚNÝCH PLOCH Z DLAŽEBNÍCH KOSTEK</t>
  </si>
  <si>
    <t xml:space="preserve">Odvoz a likvidace v režii zhotovitele
Odstranění podkladu z "kámen" dle diagnostiky vozovky (PavEx Consulting, s.r.o.; 2018) 100  mm +  100  mm/2 = 100  mm.</t>
  </si>
  <si>
    <t>2855*0,1 = 285,500 [A]_x000d_
 "Plocha dle ACAD * tl."_x000d_
 "pozn: předpoklad cca 1/2 plochy komunikace. "</t>
  </si>
  <si>
    <t>Položka zahrnuje:
- veškerou manipulaci s vybouranou sutí a s vybouranými hmotami vč. uložení na skládku.</t>
  </si>
  <si>
    <t>11348</t>
  </si>
  <si>
    <t>ODSTRANĚNÍ KRYTU ZPEVNĚNÝCH PLOCH Z DLAŽDIC VČETNĚ PODKLADU</t>
  </si>
  <si>
    <t>Odstranění dlažby pro zřízení ohumosování jenž je součástí objektu SO 101.
Včetně odvozu v režii zhotovitele, odvozná vzdálenost v režii zhotovitele.
Poplatek za skládku a uložení vyčíslen zvlášť. "014112.A" a "014112.B"</t>
  </si>
  <si>
    <t>"lokality jsaou patrný z výměry a výpočty.dwg"_x000d_
 6+4+15+12+20+7 = 64,000 [A]_x000d_
 A*0,15 = 9,600 [B]_x000d_
 "Plocha dle ACAD *tl"</t>
  </si>
  <si>
    <t>11352</t>
  </si>
  <si>
    <t>ODSTRANĚNÍ CHODNÍKOVÝCH A SILNIČNÍCH OBRUBNÍKŮ BETONOVÝCH</t>
  </si>
  <si>
    <t>M</t>
  </si>
  <si>
    <t>Včetně odvozu v režii zhotovitele, odvozná vzdálenost v režii zhotovitele.
pozn: odstranění bet. lože v "96615"
Poplatek za skládku v "014112.B"</t>
  </si>
  <si>
    <t>806 = 806,000 [A]_x000d_
 "Délka dle situace ACAD"</t>
  </si>
  <si>
    <t>11354</t>
  </si>
  <si>
    <t>ODSTRANĚNÍ OBRUB Z KRAJNÍKŮ</t>
  </si>
  <si>
    <t>Odstranění přídlažby.
Včetně odvozu v režii zhotovitele. Odvozná vzdálenost v režii zhotovitele.
Poplatek za skládku v "014112.B"</t>
  </si>
  <si>
    <t>15+84 = 99,000 [A]_x000d_
 "Délka dle situace ACAD"</t>
  </si>
  <si>
    <t>11356</t>
  </si>
  <si>
    <t>ODSTRANĚNÍ OBRUB Z DLAŽEBNÍCH KOSTEK DVOJITÝCH</t>
  </si>
  <si>
    <t>Odstranění přídlažby z žulových kostek.
Odvoz a likvidace v režii zhotovitele</t>
  </si>
  <si>
    <t>21+16,5 = 37,500 [A]_x000d_
 "Délka dle situace ACAD"</t>
  </si>
  <si>
    <t>11372</t>
  </si>
  <si>
    <t>FRÉZOVÁNÍ ZPEVNĚNÝCH PLOCH ASFALTOVÝCH</t>
  </si>
  <si>
    <t xml:space="preserve">Včetně odvozu a likvidace v režii zhotovitele, odvozná vzdálenost v režii zhotovitele.
Celoplošné frézování stávající tl. hut. asf. vrstev je dle diagnostiky vozovky (PavEx Consulting, s.r.o.; 2018)
(61 mm + 94 mm)/2 ~ 80  mm
Dle rozboru na PAU podle 130/2019 Sb.
JV1 Obrusná vrstva ZAS-T1;JV1 Ložná vrstva ZAS-T3;JV2 Obrusná vrstva ZAS-T1;JV2 Ložná vrstva ZAS-T1</t>
  </si>
  <si>
    <t>6385*0,08+91*0,1 = 519,900 [A]_x000d_
 "Plocha dle ACAD * tl."_x000d_
 A-17,8 = 502,100 [B]_x000d_
 "Celková kubatura mínus kubatura `11372.B`"</t>
  </si>
  <si>
    <t>Včetně odvozu a uložení na mezideponii v režii zhotovitele, odvozná vzdálenost v režii zhotovitele.
Část z celkové kubatury frézovaného materiálu jenž bude použita zpět na stavbě pro zřízení
nezpevněných krajnic a sjezdů. Lze využít pouze materiál jenž ZAS-T1 
Dle rozboru na PAU podle 130/2019 Sb.
JV1 Obrusná vrstva ZAS-T1;JV1 Ložná vrstva ZAS-T3;JV2 Obrusná vrstva ZAS-T1;JV2 Ložná vrstva ZAS-T1
Veškerou potřebnou manipulaci s mat. zhot. nacení v 12573</t>
  </si>
  <si>
    <t>"do krajnic:"_x000d_
 48*0,15 = 7,200 [B]_x000d_
 "do sjezdů a nezpevněných MK:"_x000d_
 53*0,2 = 10,600 [A]_x000d_
 Celkem: B+A = 17,800 [C]</t>
  </si>
  <si>
    <t>Položka zahrnuje:
- veškerou manipulaci s vybouranou sutí a s vybouranými hmotami vč. uložení na skládku. 
).</t>
  </si>
  <si>
    <t>113764</t>
  </si>
  <si>
    <t>FRÉZOVÁNÍ DRÁŽKY PRŮŘEZU DO 400MM2 V ASFALTOVÉ VOZOVCE</t>
  </si>
  <si>
    <t xml:space="preserve">"prořezání" středové spáry v případě pokládky po polovinách
(další technologické spáry jako jsou napojení v křiž., pracovní spáry, začátek, konec úseku atd.  jsou součástí položek nových asf. vrstev!)</t>
  </si>
  <si>
    <t>930 = 930,000 [A]_x000d_
 "Délka dle ACAD"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</si>
  <si>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</si>
  <si>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</si>
  <si>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</si>
  <si>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Odkop pro nové konstrukční vrstvy vozovky včetně sanace podloží. 
pozn: výkop pro trativod je součástí položky "212625"; část odkopu pro sanace je již součástí "113328" patrno z příčných řezů
Včetně odvozu v režii zhotovitele, odvozná vzdálenost v režii zhotovitele.
Poplatek za skládku a uložení vyčíslen zvlášť "014112.F".</t>
  </si>
  <si>
    <t>2518 = 2518,000 [A]_x000d_
 "Kubatura planimetrováním příčných řezů ACAD"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</si>
  <si>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</si>
  <si>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Odstranění nezpevněných ploch pro zřízení ohumosování jenž je součástí objektu SO 101.
Včetně odvozu v režii zhotovitele, odvozná vzdálenost v režii zhotovitele.
Poplatek za skládku a uložení vyčíslen zvlášť "014112.A".
pozn: část odkopů pro novou zeleň již součástí SO 001</t>
  </si>
  <si>
    <t>"lokality jsaou patrný z výměry a výpočty.dwg"_x000d_
 53+10+8+7+7+159+86+29+6+21+6,2+3,8+34+36 = 466,000 [A]_x000d_
 A*0,15 = 69,900 [B]_x000d_
 "Plocha dle ACAD *tl"</t>
  </si>
  <si>
    <t>C</t>
  </si>
  <si>
    <t>Ruční odkop pro sondáž založení fary
Včetně odvozu v režii zhotovitele, odvozná vzdálenost v režii zhotovitele.
Poplatek za skládku a uložení vyčíslen zvlášť. "014112.A"</t>
  </si>
  <si>
    <t>5 = 5,000 [A]</t>
  </si>
  <si>
    <t>12573</t>
  </si>
  <si>
    <t>VYKOPÁVKY ZE ZEMNÍKŮ A SKLÁDEK TŘ. I</t>
  </si>
  <si>
    <t xml:space="preserve">Veškerá potřebná manipulace pro zpětné použití mat.  (nakopání, vodorovná, svislá manipulace)
pro materiál z položek:</t>
  </si>
  <si>
    <t>`11372.B` 17,8 = 17,800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</si>
  <si>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</si>
  <si>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</si>
  <si>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</si>
  <si>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Pro položky:</t>
  </si>
  <si>
    <t>`12373.A` 2518,000 = 2518,000 [A]_x000d_
 `12373.B` 69,900 = 69,900 [B]_x000d_
 `12373.C 5,000 = 5,000 [D]_x000d_
 `212625` 338,618 = 338,618 [C]_x000d_
 Celkem: A+B+D+C = 2931,518 [E]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</si>
  <si>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</si>
  <si>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</si>
  <si>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</si>
  <si>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Klín pod nezpevněnou krajnicí a "za obrubou"
NÁSYPOVÝ MATERIÁL - ZEMINA VHODNÁ DO AKTIVNÍ ZÓNY DLE ČSN 736133</t>
  </si>
  <si>
    <t>0,11*1634*2 = 359,480 [A]_x000d_
 "Prům. plocha v př. řezu * délka * oboustraně"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</si>
  <si>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</si>
  <si>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</si>
  <si>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</si>
  <si>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stávající příkopy na konci úseku vlevo (pod novým chodníkem).</t>
  </si>
  <si>
    <t>121,4 = 121,400 [A]_x000d_
 "Kubatura planimetrováním př. řezů ACAD"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</si>
  <si>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</si>
  <si>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</si>
  <si>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</si>
  <si>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</si>
  <si>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6662 = 6662,000 [A]_x000d_
 "Plocha v barevné dle ACAD"_x000d_
 930*0,3*2 = 558,000 [B]_x000d_
 "Rozšíření oproti obrusu:"_x000d_
 Celkem: A+B = 7220,000 [C]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</si>
  <si>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</si>
  <si>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</si>
  <si>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</si>
  <si>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 xml:space="preserve">Úprava plochy  před rozprostřením ornice</t>
  </si>
  <si>
    <t>1535 = 1535,000 [A]_x000d_
 "Plocha dle ACAD"</t>
  </si>
  <si>
    <t xml:space="preserve">Položka zahrnuje:
-  úpravu pláně včetně vyrovnání výškových rozdílů
Položka nezahrnuje:
- x</t>
  </si>
  <si>
    <t>18222</t>
  </si>
  <si>
    <t>ROZPROSTŘENÍ ORNICE VE SVAHU V TL DO 0,15M</t>
  </si>
  <si>
    <t>Materiál bide použit z objhektu SO 001, veškerá potřebná manipulace s materiálem taktéž součástí objektu SO 001</t>
  </si>
  <si>
    <t>1535 = 1535,000 [A]_x000d_
 "Plocha dle situace ACAD"</t>
  </si>
  <si>
    <t>Položka zahrnuje:
- nutné přemístění ornice z dočasných skládek vzdálených do 50m
- rozprostření ornice v předepsané tloušťce ve svahu přes 1:5
Položka nezahrnuje:
- x</t>
  </si>
  <si>
    <t>2</t>
  </si>
  <si>
    <t>Základy</t>
  </si>
  <si>
    <t>21197</t>
  </si>
  <si>
    <t>OPLÁŠTĚNÍ ODVODŇOVACÍCH ŽEBER Z GEOTEXTILIE</t>
  </si>
  <si>
    <t>Opláštění trativodů, separační netkaná geotextílie.</t>
  </si>
  <si>
    <t>1273*2,3 = 2927,900 [A]_x000d_
 "Délka trativodů*délka v příčném řezu = m2"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</si>
  <si>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</si>
  <si>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212625</t>
  </si>
  <si>
    <t>TRATIVODY KOMPL Z TRUB Z PLAST HM DN DO 100MM, RÝHA TŘ I</t>
  </si>
  <si>
    <t xml:space="preserve">Včetně výkopu rýhy viz. technická spec.. Včetně odvozu v režii zhotovitele, odvozná vzdálenost v režii zhotovitele.
Včetně odbočky na kameninovém potrubí 150/100
Komplet provedení:
ZÁSYP ZE ŠP FR. 8/32   
DRENÁŽ Z TRUBEK PVC Ř 100 mm
LOŽE ZE ŠD FR. 0/22 TL. 100 mm
Poplatek za skládku výkopku a uložení vyčísleno zvlášt 1273*0,266=338,618m3 "014112.F"</t>
  </si>
  <si>
    <t>1273 = 1273,000 [A]_x000d_
 "Délka dle situace ACAD"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</si>
  <si>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</si>
  <si>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</si>
  <si>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</si>
  <si>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ÚPRAVA PODLOŽÍ V TL. 0,4m 
Štěrkodrť ŠDa 0/125; 400mm ČSN 73 6126-1</t>
  </si>
  <si>
    <t>6662 = 6662,000 [A]_x000d_
 "Plocha v barevné dle ACAD"_x000d_
 930*0,3*2 = 558,000 [B]_x000d_
 "Rozšíření oproti obrusu:"_x000d_
 Celkem: A+B = 7220,000 [C]_x000d_
 C*0,4 = 2888,000 [D]_x000d_
 "Plocha * tl."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</si>
  <si>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</si>
  <si>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21461C</t>
  </si>
  <si>
    <t>SEPARAČNÍ GEOTEXTILIE DO 300G/M2</t>
  </si>
  <si>
    <t>Pod výměnou podloží
SEPARAČNÍ NETKANÁ GEOTEXTILIE 
(min. 300g/m2, CBR&gt; 3kN, tažnost &gt; 50%, odolnost proti proražení &lt; 10 mm)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</si>
  <si>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</si>
  <si>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</si>
  <si>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</si>
  <si>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451313</t>
  </si>
  <si>
    <t>PODKLADNÍ A VÝPLŇOVÉ VRSTVY Z PROSTÉHO BETONU C16/20</t>
  </si>
  <si>
    <t>Lože okamenování prefabrikovaného výtoku do potoka pol. "465512".</t>
  </si>
  <si>
    <t>3*0,2 = 0,600 [A]_x000d_
 "Bude upřesněno v rámci KD"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</si>
  <si>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</si>
  <si>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</si>
  <si>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</si>
  <si>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Okamenování prefabrikovaného výtoku do potoka pol. "89516"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</si>
  <si>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</si>
  <si>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</si>
  <si>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</si>
  <si>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56335</t>
  </si>
  <si>
    <t>VOZOVKOVÉ VRSTVY ZE ŠTĚRKODRTI TL. DO 250MM</t>
  </si>
  <si>
    <t>Štěrkodrť ŠDa 0/63 Ge tl. 250 mm dle ČSN 73 6126-1</t>
  </si>
  <si>
    <t>6662 = 6662,000 [A]_x000d_
 "Plocha v barevné dle ACAD"_x000d_
 930*0,35*2 = 651,000 [B]_x000d_
 "Rozšíření oproti obrusu:"_x000d_
 Celkem: A+B = 7313,000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</si>
  <si>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</si>
  <si>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56963</t>
  </si>
  <si>
    <t>ZPEVNĚNÍ KRAJNIC Z RECYKLOVANÉHO MATERIÁLU TL DO 150MM</t>
  </si>
  <si>
    <t>Materiál bude použit z položky 11372.B
Veškerá manipulace s mat. v "12573"</t>
  </si>
  <si>
    <t>48 = 48,000 [A]_x000d_
 "Plocha dle situace ACAD"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</si>
  <si>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</si>
  <si>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</t>
  </si>
  <si>
    <t>X1</t>
  </si>
  <si>
    <t>VÝZTUŽNÁ ARAMIDOVÁ VLÁKNA</t>
  </si>
  <si>
    <t>KUS</t>
  </si>
  <si>
    <t xml:space="preserve">Výztužná vlákna z aramidu do asfaltového koberce mod. ACO 11+  tl. 40 mm.
KONSTRUKCE VOZOVKY VYZTUŽENÁ SYNTETICKÝMI VLÁKNY:
asfaltové vrstvy budou vyztuženy syntetickými vlákny s touto technickou specifikací: 
- min. délka 19 mm 
- pevnost v tahu min. 2 700 N/mm2 
- min. teplota tání 400°C 
- inertní vůči alkáliím a kyselinám 
1t asfaltové směsi = 1 sáček aramidových vláken</t>
  </si>
  <si>
    <t>6752 = 6752,000 [A]_x000d_
 A*0,04*2,4 = 648,192 [B]_x000d_
 649 = 649,000 [C]_x000d_
 "Plocha * tl. * objemová hmotnost"</t>
  </si>
  <si>
    <t>X2</t>
  </si>
  <si>
    <t xml:space="preserve">Výztužná vlákna z aramidu do asfaltového koberce mod. ACL 16+  tl. 60 mm.
KONSTRUKCE VOZOVKY VYZTUŽENÁ SYNTETICKÝMI VLÁKNY:
asfaltové vrstvy budou vyztuženy syntetickými vlákny s touto technickou specifikací: 
- min. délka 19 mm 
- pevnost v tahu min. 2 700 N/mm2 
- min. teplota tání 400°C 
- inertní vůči alkáliím a kyselinám 
1t asfaltové směsi = 1 sáček aramidových vláken</t>
  </si>
  <si>
    <t>6752 = 6752,000 [A]_x000d_
 A*0,06*2,4 = 972,288 [B]_x000d_
 973 = 973,000 [C]_x000d_
 "Plocha * tl. * objemová hmotnost"</t>
  </si>
  <si>
    <t>X3</t>
  </si>
  <si>
    <t xml:space="preserve">Výztužná vlákna z aramidu do asfaltového koberce mod.  ACP 16+  tl. 50 mm.
KONSTRUKCE VOZOVKY VYZTUŽENÁ SYNTETICKÝMI VLÁKNY:
asfaltové vrstvy budou vyztuženy syntetickými vlákny s touto technickou specifikací: 
- min. délka 19 mm 
- pevnost v tahu min. 2 700 N/mm2 
- min. teplota tání 400°C 
- inertní vůči alkáliím a kyselinám 
1t asfaltové směsi = 1 sáček aramidových vláken</t>
  </si>
  <si>
    <t>6706,5 = 6706,500 [A]_x000d_
 A*0,05*2,4 = 804,780 [B]_x000d_
 805 = 805,000 [C]_x000d_
 "Plocha * tl. * objemová hmotnost"</t>
  </si>
  <si>
    <t>572214</t>
  </si>
  <si>
    <t>SPOJOVACÍ POSTŘIK Z MODIFIK EMULZE DO 0,5KG/M2</t>
  </si>
  <si>
    <t>Na vrstvě ACP 16+
Spojovací postřik z modifik. kationaktiv. asf. emulze 0.3kg/m2 dle ČSN 73 6129</t>
  </si>
  <si>
    <t>5114+1547 = 6661,000 [A]_x000d_
 "Plocha v křižovatce Ul. Husova:"_x000d_
 91 = 91,000 [C]_x000d_
 Celkem: A+C = 6752,000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</si>
  <si>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</si>
  <si>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Na vrstvě ACL 16+
Spojovací postřik z modifik. kationaktiv. asf. emulze 0.3kg/m2 dle ČSN 73 6129</t>
  </si>
  <si>
    <t>5114+1547 = 6661,000 [A]_x000d_
 "Plocha v křižovatce Ul. Husova:"_x000d_
 91/2 = 45,500 [C]_x000d_
 Celkem: A+C = 6706,500 [D]</t>
  </si>
  <si>
    <t>574B34</t>
  </si>
  <si>
    <t>ASFALTOVÝ BETON PRO OBRUSNÉ VRSTVY MODIFIK ACO 11+ TL. 40MM</t>
  </si>
  <si>
    <t xml:space="preserve">Asfaltový beton ACO 11+   pro obrusné vrstvy s polymerem modifikovaným asfaltovým pojivem PMB 25/55-60; tl. 40 mm 
dle ČSN EN 13108-1 a ČSN 736121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</si>
  <si>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</si>
  <si>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</si>
  <si>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</si>
  <si>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Asfaltový beton pro ložné vrstvy ACL 16+ s polymerem modifikovaným asfaltovým pojivem PMB 25/55-60; tl .60 mm 
dle ČSN EN 13108-1 a ČSN 736121</t>
  </si>
  <si>
    <t>574F46</t>
  </si>
  <si>
    <t>ASFALTOVÝ BETON PRO PODKLADNÍ VRSTVY MODIFIK ACP 16+, 16S TL. 50MM</t>
  </si>
  <si>
    <t>Asfaltový beton pro podkladní vrstvy ACP 16+ s polymerem modifikovaným asfaltovým pojivem PMB 25/55-60; tl. 50 mm 
dle ČSN EN 13108-1 a ČSN 736121</t>
  </si>
  <si>
    <t>587202</t>
  </si>
  <si>
    <t>PŘEDLÁŽDĚNÍ KRYTU Z DROBNÝCH KOSTEK</t>
  </si>
  <si>
    <t>Předláždění plochy stávajícím materiálem po provedení nových ložních vrstev.</t>
  </si>
  <si>
    <t xml:space="preserve">"km  cca 0,050 vlevo:"_x000d_
 34 = 34,000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</si>
  <si>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</si>
  <si>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7</t>
  </si>
  <si>
    <t>Přidružená stavební výroba</t>
  </si>
  <si>
    <t>711337</t>
  </si>
  <si>
    <t>IZOLACE PODZEMNÍCH OBJEKTŮ PROTI VOLNĚ STÉKAJÍCÍ VODĚ Z PE FÓLIÍ</t>
  </si>
  <si>
    <t>Nopová fólie mezi novými konstrukčními vrstvami a stávající zástavbou.</t>
  </si>
  <si>
    <t>0,9*72 = 64,800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</si>
  <si>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geotextilii, cementový potěr, izolační přizdívku</t>
  </si>
  <si>
    <t>8</t>
  </si>
  <si>
    <t>Potrubí</t>
  </si>
  <si>
    <t>89516</t>
  </si>
  <si>
    <t>DRENÁŽNÍ VÝUSŤ Z BETON DÍLCŮ</t>
  </si>
  <si>
    <t>PREFABRIKOVANÝ VÝTOKOVÝ OBJEKT (v KÚ vyústění trativodu do potoka)</t>
  </si>
  <si>
    <t>1 = 1,000 [A]</t>
  </si>
  <si>
    <t>Položka zahrnuje:
- dodání a osazení dílce požadovaného tvaru a vlastností, jeho skladování
- doprava vnitrostaveništní i mimosatveništní
- u dílců železobetonových výztuž, případně i tuhé kovové prvky a závěsná oka
- výplň, těsnění a tmelení spár a spojů
Položka nezahrnuje:
- x</t>
  </si>
  <si>
    <t>89921</t>
  </si>
  <si>
    <t>VÝŠKOVÁ ÚPRAVA POKLOPŮ</t>
  </si>
  <si>
    <t>Včetně veškerých materiálů a prací nutných k provedení.</t>
  </si>
  <si>
    <t>8 = 8,000 [A]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</si>
  <si>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</si>
  <si>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</si>
  <si>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</si>
  <si>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Včetně veškerých materiálů a prací nutných k provedení.
pozn: část započítaných upravovaných šoupat je v ploše ostatních objektů</t>
  </si>
  <si>
    <t>94šoupata = 94,000 [A]_x000d_
 23hydrant = 23,000 [B]_x000d_
 Celkem: A+B = 117,000 [C]</t>
  </si>
  <si>
    <t>8992X</t>
  </si>
  <si>
    <t>VÝŠKOVÁ ÚPRAVA STUDNY</t>
  </si>
  <si>
    <t>VÝŠKOVÁ ÚPRAVA BET. SKRUŽE NEPOUŽÍVANÉ STUDNY (km 0,347 vpravo; průměr cca 1,5m)
Odstranění skruže, zarovnání s novým teréném, nový poklop.
Včetně veškerých materiálů a prací nutných k provedení.
V blízkosti stavby se nachází betonová skruž (km 0,347 vpravo), která je upravena pro možnost posezení. Původní účel skruže je nejasný, je možné, že se jedná o studnu. Tento objekt však tvoří z hlediska bezpečnosti silničního provozu pevnou překážku – v rámci stavby dojde k výškové úpravě skruže.</t>
  </si>
  <si>
    <t>9</t>
  </si>
  <si>
    <t>Ostatní konstrukce a práce</t>
  </si>
  <si>
    <t>91228</t>
  </si>
  <si>
    <t>SMĚROVÉ SLOUPKY Z PLAST HMOT VČETNĚ ODRAZNÉHO PÁSKU</t>
  </si>
  <si>
    <t>Z11g červený kulatý</t>
  </si>
  <si>
    <t>2 = 2,000 [A]_x000d_
 "Dle ACAD"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</si>
  <si>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</si>
  <si>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</si>
  <si>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</si>
  <si>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Včetně odvozu a likvidace v režii zhotovitele.</t>
  </si>
  <si>
    <t>11 = 11,000 [A]_x000d_
 "Dle ACAD"</t>
  </si>
  <si>
    <t>Položka zahrnuje:
- demontáž stávajícího sloupku
- jeho odvoz do skladu nebo na skládku
Položka nezahrnuje:
- x</t>
  </si>
  <si>
    <t>914131</t>
  </si>
  <si>
    <t>DOPRAVNÍ ZNAČKY ZÁKLADNÍ VELIKOSTI OCELOVÉ FÓLIE TŘ 2 - DODÁVKA A MONTÁŽ</t>
  </si>
  <si>
    <t>19 = 19,000 [A]_x000d_
 "Dle ACAD"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</si>
  <si>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</si>
  <si>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</si>
  <si>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</si>
  <si>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Položka zahrnuje:
- odstranění, demontáž a odklizení materiálu s odvozem na předepsané místo
Položka nezahrnuje:
- x</t>
  </si>
  <si>
    <t>914411</t>
  </si>
  <si>
    <t>DOPRAVNÍ ZNAČKY 100X150CM OCELOVÉ - DODÁVKA A MONTÁŽ</t>
  </si>
  <si>
    <t>914413</t>
  </si>
  <si>
    <t>DOPRAVNÍ ZNAČKY 100X150CM OCELOVÉ - DEMONTÁŽ</t>
  </si>
  <si>
    <t>914913</t>
  </si>
  <si>
    <t>SLOUPKY A STOJKY DZ Z OCEL TRUBEK ZABETON DEMONTÁŽ</t>
  </si>
  <si>
    <t>10 = 10,000 [A]_x000d_
 "Dle ACAD"</t>
  </si>
  <si>
    <t>914941</t>
  </si>
  <si>
    <t>SLOUPKY A STOJKY DOPRAVNÍCH ZNAČEK Z HLINÍK TRUBEK DO PATKY - DODÁVKA A MONTÁŽ</t>
  </si>
  <si>
    <t>8 = 8,000 [A]_x000d_
 "Dle ACAD"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</si>
  <si>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</si>
  <si>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</si>
  <si>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</si>
  <si>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"V4 (0.25): (12,89+13,12+13,01+13,14+1,27)*0,25=13,04m2 "_x000d_
 13,04 = 13,040 [A]_x000d_
 "V4 (0.5/0.5/0.25): (15,+16,11+14,59+15,01+15,36+15,01+10+15)/2*0,25=14,51m2 "_x000d_
 14,51 = 14,510 [B]_x000d_
 "V5 (0.5): 3*0,5=1,5m2 V7a: 18kus.*1,5m2=27m2 "_x000d_
 27 = 27,000 [C]_x000d_
 "V2b (3/1.5/0.125): (11,09+195,81+185,81+31,12+11,33+75,92+40,01+18,18)/3*2*0,125=44,11m2 "_x000d_
 44,11 = 44,110 [D]_x000d_
 "V2b (6/3/0.125): (40,01/3*2)*0,125=3,33m2 "_x000d_
 3,33 = 3,330 [E]_x000d_
 "V2b (1.5/1.5/0.25): (23,87+16,19+18,18)/2*0,25=10,02m2 "_x000d_
 10,02 = 10,020 [F]_x000d_
 "V11a: 8kus.*1,384m2=11,07m2; (14,85+2,81+18,53+2,82+14,96+2,72+2,78+18,62+14,96+18,57+2,78+2,72+14,85+2,81+2,82+18,53)*0,125=19,52m2 "_x000d_
 19,52 = 19,520 [G]_x000d_
 "V1a (0.125): (15+30,19+78,26+19,74+8,27+35,91+20,02+44,28+33,56)*0,125=35,65m2 "_x000d_
 35,65 = 35,650 [H]_x000d_
 "V12a (0.125): (17,75+17,67+15,18+1,41+14,98+2,64+15,91+16,9+11,42+15,96+0,99)*0,125=130,81m*0,125=16,35m2 "_x000d_
 16,35 = 16,350 [I]_x000d_
 "V15 (písmo): 3*0,55=1,65m2 "_x000d_
 1,65 = 1,650 [J]_x000d_
 "V13: 14,5m2+(27,68+35,28+17,85)*0,125=14,5+10,1=25m2"_x000d_
 25 = 25,000 [K]_x000d_
 Celkem: A+B+C+D+E+F+G+H+I+J+K = 210,180 [L]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</si>
  <si>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</si>
  <si>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</si>
  <si>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</si>
  <si>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"V4 (0.25): (12,89+13,12+13,01+13,14+1,27)*0,25=13,04m2 "_x000d_
 13,04 = 13,040 [A]_x000d_
 "V4 (0.5/0.5/0.25): (15,+16,11+14,59+15,01+15,36+15,01+10+15)/2*0,25=14,51m2 "_x000d_
 14,51 = 14,510 [B]_x000d_
 "V5 (0.5): 3*0,5=1,5m2 V7a: 18kus.*1,5m2=27m2 "_x000d_
 27 = 27,000 [C]_x000d_
 "V2b (3/1.5/0.125): (11,09+195,81+185,81+31,12+11,33+75,92+40,01+18,18)/3*2*0,125=44,11m2 "_x000d_
 44,11 = 44,110 [D]_x000d_
 "V2b (6/3/0.125): (40,01/3*2)*0,125=3,33m2 "_x000d_
 3,33 = 3,330 [E]_x000d_
 "V2b (1.5/1.5/0.25): (23,87+16,19+18,18)/2*0,25=10,02m2 "_x000d_
 10,02 = 10,020 [F]_x000d_
 "V11a: 8kus.*1,384m2=11,07m2; (14,85+2,81+18,53+2,82+14,96+2,72+2,78+18,62+14,96+18,57+2,78+2,72+14,85+2,81+2,82+18,53)*0,125=19,52m2 "_x000d_
 19,52 = 19,520 [G]_x000d_
 "V1a (0.125): (15+30,19+78,26+19,74+8,27+35,91+20,02+44,28+33,56)*0,125=35,65m2 "_x000d_
 35,65 = 35,650 [H]_x000d_
 "V12a (0.125): (17,75+17,67+15,18+1,41+14,98+2,64+15,91+16,9+11,42+15,96+0,99)*0,125=130,81m*0,125=16,35m2 "_x000d_
 16,35ŽLUTÁ = 16,350 [I]_x000d_
 "V15 (písmo): 3*0,55=1,65m2 "_x000d_
 1,65 = 1,650 [J]_x000d_
 Celkem: A+B+C+D+E+F+G+H+I+J = 185,180 [K]</t>
  </si>
  <si>
    <t>917224</t>
  </si>
  <si>
    <t>SILNIČNÍ A CHODNÍKOVÉ OBRUBY Z BETONOVÝCH OBRUBNÍKŮ ŠÍŘ 150MM</t>
  </si>
  <si>
    <t>SILNIČNÍ OBRUBNÍK 150 x 250 mm 
VČETNĚ BETONOVÉHO LOŽE C16/20nXF1
tl. 100mm,</t>
  </si>
  <si>
    <t>928 = 928,000 [A]_x000d_
 "Délka dle stuace ACAD"</t>
  </si>
  <si>
    <t>Položka zahrnuje:
- dodání a pokládku betonových obrubníků o rozměrech předepsaných zadávací dokumentací
- betonové lože i boční betonovou opěrku
Položka nezahrnuje:
- x</t>
  </si>
  <si>
    <t>SILNIČNÍ OBRUBNÍK NÁJEZDOVÝ 
150 x 150 mm VČETNĚ BET. LOŽE C16/20nXF1
tl. 100mm,</t>
  </si>
  <si>
    <t>605 = 605,000 [A]_x000d_
 "Délka dle stuace ACAD"</t>
  </si>
  <si>
    <t>919113</t>
  </si>
  <si>
    <t>ŘEZÁNÍ ASFALTOVÉHO KRYTU VOZOVEK TL DO 150MM</t>
  </si>
  <si>
    <t>"Začátek a konec úseku"_x000d_
 11+7+7 = 25,000 [A]_x000d_
 "Délky dle situace ACAD"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</si>
  <si>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</si>
  <si>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</si>
  <si>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</si>
  <si>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Položka zahrnuje:
- dodávku a osazení předepsaného materiálu
- očištění ploch spáry před úpravou
- očištění okolí spáry po úpravě
Položka nezahrnuje:
- těsnící profil</t>
  </si>
  <si>
    <t>96615</t>
  </si>
  <si>
    <t>BOURÁNÍ KONSTRUKCÍ Z PROSTÉHO BETONU</t>
  </si>
  <si>
    <t>Včetně odvozu v režii zhotovitele. Odvozná vzdálenost v režii zhotovitele.
Poplatek za skládku v "014112.B"</t>
  </si>
  <si>
    <t>"Lože bourané přídlažby:"_x000d_
 99*0,25*0,1 = 2,475 [A]_x000d_
 "Lože bourané přídlažby z kostek `11356`"_x000d_
 37,5*0,2*0,1 = 0,750 [B]_x000d_
 "Bet lože obruby z `11352`"_x000d_
 806*0,1 = 80,600 [C]_x000d_
 Celkem: A+B+C = 83,825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</si>
  <si>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</si>
  <si>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</si>
  <si>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Rekonstrukce silnice III/15278 odvodnění</t>
  </si>
  <si>
    <t>zemina z výkopů, nestmelené podkladní vrstvy ŠD (i zahliněné), kamení, kostky a dlažby z kamene</t>
  </si>
  <si>
    <t xml:space="preserve">`13173` 318,828*2,0 = 637,656 [A]_x000d_
    `13273` 180,000*2,0 = 360,000 [B]_x000d_
 Celkem: A+B = 997,656 [C]</t>
  </si>
  <si>
    <t>31*1,5*2,5 = 116,250 [A]_x000d_
 "Předpoklad 1,5m3 bude upřesněn dle konkrétních bouraných UV"</t>
  </si>
  <si>
    <t>13173</t>
  </si>
  <si>
    <t>HLOUBENÍ JAM ZAPAŽ I NEPAŽ TŘ. I</t>
  </si>
  <si>
    <t>Hloubení jam pro zřízení nových vpustí
Odstranění komunikace součást SO101.1
počet a rozměry dle ACAD
Včetně odvozu v režii zhotovitele, odvozná vzdálenost v režii zhotovitele.
Poplatek za skládku a uložení vyčíslen zvlášť "014112.A".</t>
  </si>
  <si>
    <t>"výkop pro vpusti nové"_x000d_
 (1,63*1,63*2,0)*36(půdorysný rozměr * půdorysný rozměr * hl. výkopu) * počet = 191,297 [D]_x000d_
 "výkop pro vpusti rušené""(bez náhrady)"_x000d_
 (1,63*1,63*2,0)*24(půdorysný rozměr * půdorysný rozměr * hl. výkopu) * počet = 127,531 [F]_x000d_
 Celkem: D+F = 318,828 [G]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</si>
  <si>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</si>
  <si>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</si>
  <si>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</si>
  <si>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Výkop rýhy pro přípojky nových vpustí.
Včetně odvozu v režii zhotovitele, odvozná vzdálenost v režii zhotovitele.
Poplatek za skládku a uložení vyčíslen zvlášť "014112.A".</t>
  </si>
  <si>
    <t>(90+30)*1,5*1,0 = 180,000 [B]_x000d_
 "Délky * hl. * š. dle situace ACAD"</t>
  </si>
  <si>
    <t>Manipulace pro mat. pro položky:</t>
  </si>
  <si>
    <t>`13173` 318,828 = 318,828 [A]_x000d_
 `13273` 180,000 = 180,000 [D]_x000d_
 Celkem: A+D = 498,828 [E]</t>
  </si>
  <si>
    <t>Zásyp kolem nově zřízených vpustí v počtu 17ks
po bouraných vpustích počtu 8 + 11ks
kolem horské vpusti
materiál ŠD 0/32</t>
  </si>
  <si>
    <t>"zásyp kolem nových vpustí"_x000d_
 ((1,63*1,63)-(3,14*0,315*0,315))*1,7*36(půdorysný rozměr * půdorysný rozměr * hl. výkopu) * počet = 143,534 [I]_x000d_
 "zásyp pro vpusti rušené""(bez náhrady)"_x000d_
 (1,63*1,63*2,0)*24(půdorysný rozměr * půdorysný rozměr * hl. výkopu) * počet = 127,531 [F]_x000d_
 Celkem: I+F = 271,066 [J]</t>
  </si>
  <si>
    <t>Zásyp rýh od přípojek vpustí 
ŠD 0/32</t>
  </si>
  <si>
    <t>(90+30)*1,5*1,0 = 180,000 [A]_x000d_
 "délky přípojek odečteny ze situace ACAD"</t>
  </si>
  <si>
    <t>17581</t>
  </si>
  <si>
    <t>OBSYP POTRUBÍ A OBJEKTŮ Z NAKUPOVANÝCH MATERIÁLŮ</t>
  </si>
  <si>
    <t>HUTNĚNÝ OBSYP NESOUDRŽNOU ZEMINOU (DO VELIKOSTI ZRN 20 MM)</t>
  </si>
  <si>
    <t>"délka přípojek x plocha v příčném řezu:"_x000d_
 (90+30)*0,420 = 50,400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</si>
  <si>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</si>
  <si>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úprava pláně výkopu</t>
  </si>
  <si>
    <t>(90+30)*1,0 pro přípojky = 120,000 [A]</t>
  </si>
  <si>
    <t>451311</t>
  </si>
  <si>
    <t>PODKL A VÝPLŇ VRSTVY Z PROST BET DO C8/10</t>
  </si>
  <si>
    <t>Lože pod obetonovanou přípojkou 
Podkladní beton C8/10</t>
  </si>
  <si>
    <t>1,0*0,08*(90+30) = 9,600 [A]_x000d_
 "š.*tl.*(délka) dle ACAD"</t>
  </si>
  <si>
    <t>451312</t>
  </si>
  <si>
    <t>PODKLADNÍ A VÝPLŇOVÉ VRSTVY Z PROSTÉHO BETONU C12/15</t>
  </si>
  <si>
    <t>Beton C12/15
U nově budovaných vpust</t>
  </si>
  <si>
    <t>"podkladní beton tl. 0,1m: "_x000d_
 (1,63*1,63*0,1)*36 = 9,565 [A]_x000d_
 "(půdorysná plocha * tl.) * počet kusů"_x000d_
 "betonový prstenec kolem dna vpustí:"_x000d_
 ((1,63*1,63*0,25)-(3,14*0,315*0,315*0,25))*36 = 21,108 [B]_x000d_
 "((půdorysná plocha celková * tl.)-(půdorysná plocha skruží * tl.)) * počet kusu"_x000d_
 Celkem: A+B = 30,673 [C]</t>
  </si>
  <si>
    <t>45157</t>
  </si>
  <si>
    <t>PODKLADNÍ A VÝPLŇOVÉ VRSTVY Z KAMENIVA TĚŽENÉHO</t>
  </si>
  <si>
    <t>ŠTĚRKOPÍSKOVÉ LOŽE ZRNITOST 16-32 mm</t>
  </si>
  <si>
    <t>1,0*0,1*(90+30) = 12,000 [A]_x000d_
 "Délka přípojek dle situace ACAD"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</si>
  <si>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</si>
  <si>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83433</t>
  </si>
  <si>
    <t>POTRUBÍ Z TRUB KAMENINOVÝCH DN DO 150MM</t>
  </si>
  <si>
    <t xml:space="preserve">Přípojka UV, materiál kamenina,  DN 150,  dle Městských standardů pro kanalizační zařízení
včetně tvarovek a kolen</t>
  </si>
  <si>
    <t>90 = 90,000 [A]_x000d_
 "Délky přípojek dle situace ACAD"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</si>
  <si>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</si>
  <si>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 xml:space="preserve">Jen se souhlasem investora!
Prodloužení přípojek dle potřeby na základě skutečného průběhu inženýrských sítí
Přípojka UV, materiál kamenina,  DN 150,  dle Městských standardů pro kanalizační zařízení
včetně tvarovek a kolen</t>
  </si>
  <si>
    <t>30 = 30,000 [A]</t>
  </si>
  <si>
    <t>89712</t>
  </si>
  <si>
    <t>VPUSŤ KANALIZAČNÍ ULIČNÍ KOMPLETNÍ Z BETONOVÝCH DÍLCŮ</t>
  </si>
  <si>
    <t>ULIČNÍ DEŠŤOVÁ VPUSŤ SE ZÁPACHOVOU UZÁVĚROU
Zřízení vpustí kompletní práce a materiál.
Typ vpustí dle výkresu odvodnění.
Včetně kalového koše materiál Zn
mříž D400</t>
  </si>
  <si>
    <t>36 = 36,000 [A]_x000d_
 "Počet vpustí dle situace ACAD"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</si>
  <si>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</si>
  <si>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89922</t>
  </si>
  <si>
    <t>VÝŠKOVÁ ÚPRAVA MŘÍŽÍ</t>
  </si>
  <si>
    <t>"U dvou stávajících vpustí dojde pouze k výškové úpravě."_x000d_
 2 = 2,000 [A]</t>
  </si>
  <si>
    <t>89952</t>
  </si>
  <si>
    <t>OBETONOVÁNÍ POTRUBÍ Z PROSTÉHO BETONU</t>
  </si>
  <si>
    <t>Zaslepení přípojek bouraných vpustí položka "96687"
Včetně veškerých prací, materiálů a postupů spojených se zapravením v oblasti napojení rušené přípojky na hl. kan. řád.
Dle příslušných požadavků správce dotčené sítě.</t>
  </si>
  <si>
    <t>(24+7)*0,25 = 7,750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</si>
  <si>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</si>
  <si>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899523</t>
  </si>
  <si>
    <t>OBETONOVÁNÍ POTRUBÍ Z PROSTÉHO BETONU DO C16/20</t>
  </si>
  <si>
    <t>Obetonování kameninového potrubí C16/20
Včetně podkladních pražců na uložení kameninového potrubí</t>
  </si>
  <si>
    <t>0,22*(90+30) = 26,400 [A]_x000d_
 "š.*tl.*(délka) dle ACAD"</t>
  </si>
  <si>
    <t>899901</t>
  </si>
  <si>
    <t>PŘEPOJENÍ PŘÍPOJEK</t>
  </si>
  <si>
    <t>napojennových vpustí na kanalizaci (stávající i nová).
Včetně vývrtů na potrubí, přechodek, atd..
Včetně veškerých materiálů a prací nutných na zřízení.
Provedení dle požadavků správce kanalizace na niž se přípojka napujuje.</t>
  </si>
  <si>
    <t>36 vpusti = 36,000 [A]_x000d_
 Celkem: A = 36,000 [B]</t>
  </si>
  <si>
    <t>Položka zahrnuje:
- řez na potrubí
- dodání a osazení příslušných tvarovek a armatur
Položka nezahrnuje:
- x</t>
  </si>
  <si>
    <t>96687</t>
  </si>
  <si>
    <t>VYBOURÁNÍ ULIČNÍCH VPUSTÍ KOMPLETNÍCH</t>
  </si>
  <si>
    <t>Včetně odvozu v režii zhotovitele
Odvozná vzdálenost v režii zhotovitele.
Poplatek v "014112.C"</t>
  </si>
  <si>
    <t>24bez náhrady = 24,000 [A]_x000d_
 7cca v místě vzniku nových UV = 7,000 [B]_x000d_
 Celkem: A+B = 31,000 [C]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</si>
  <si>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</si>
  <si>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103.1</t>
  </si>
  <si>
    <t>Silnice III/15278 (stavba přechodu)</t>
  </si>
  <si>
    <t>`11313` 3,800*2,4 = 9,120 [A]</t>
  </si>
  <si>
    <t>`11333` 39,330*2,4*0,9PM = 84,953 [A]</t>
  </si>
  <si>
    <t>zemina z výkopů, nestmelené podkladní vrstvy ŠD (i zahliněné), kamení, a dlažby z kamene</t>
  </si>
  <si>
    <t>`12373.A` 190,000*2,0 = 380,000 [A]_x000d_
 `12373.C 1,000*2,0 = 2,000 [G]_x000d_
 `11332` 52,440*1,9 = 99,636 [C]_x000d_
 Celkem: A+G+C = 481,636 [H]</t>
  </si>
  <si>
    <t>`11354` 7,000*0,25*0,1*2,3 = 0,403 [B]_x000d_
 `96615` 6,605*2,3 = 15,192 [D]_x000d_
 `11352` 55,000*0,15*0,25*2,3 = 4,744 [E]_x000d_
 Celkem: B+D+E = 20,338 [F]</t>
  </si>
  <si>
    <t>`12373.B` 178,000*2,0 = 356,000 [A]_x000d_
 `212625` 19,012*2,0 = 38,024 [F]_x000d_
 Celkem: A+F = 394,024 [G]</t>
  </si>
  <si>
    <t>`11333` 39,330*2,2*0,1PM = 8,653 [A]</t>
  </si>
  <si>
    <t>"Začátek useku vlevo (kolem fary), předpoklad `ručního` odstranění vzhledem k blízkosti staré zástavby"_x000d_
 38 = 38,000 [A]_x000d_
 "Plocha dle ACAD"_x000d_
 A*(0,1) = 3,800 [B]_x000d_
 "Plocha dle ACAD * tl."</t>
  </si>
  <si>
    <t xml:space="preserve">Včetně odvozu v režii zhotovitele, odvozná vzdálenost v režii zhotovitele.
Odstranění nestmelené konstrukční vrstvy bourané vozovky a části podloží vozovky  
Dle diagnostiky(PavEx Consulting, s.r.o.; 2018)  vrstvy tvořená podsypem dlažby 
Poplatek v "014112.A"</t>
  </si>
  <si>
    <t>437 = 437,000 [A]_x000d_
 "Plocha dle ACAD"_x000d_
 A*(0,04+0,08) = 52,440 [B]_x000d_
 "Plocha * tl."</t>
  </si>
  <si>
    <t>Odstranění podkladu z PM.
Včetně odvozu v režii zhotovitele, odvozná vzdálenost v režii zhotovitele.
Předpoklad vycházející z diagnostiky (PavEx Consulting, s.r.o.; 2018) : V bourané vozovce se bude jako podklad nacházet jak PM tak Dlažba(štět)
Pro účely soupisu prací byl zvolen poměr 1:1 skutečné plochy a rozsahy bourané vozovky mohou být známy až po provedení prací.
Zhotovitel zajistí rozbor tohoto materiálu na PAU dle vyhlášky 130/2019 Sb.
Poplatek za skládku vyčíslen v položkách "014102.E" a 014132.X výsledný poměr uloženého
odpadu může být znám až po provedení rozborů</t>
  </si>
  <si>
    <t>437/2 = 218,500 [A]_x000d_
 "Plocha dle ACAD""(poměr 1:1 s `11337`)"_x000d_
 A*(0,18) = 39,330 [B]_x000d_
 "Plocha * tl."</t>
  </si>
  <si>
    <t>Dopočet odvozu PM v případě nutnosti vést materiál na skládku přijímající odpad ze zvýšeným obsahem PAU
viz. popis položky "11333"
Poplatek za skládku vyčíslen v položkách "014102.E" a 014132.X výsledný poměr uloženého
odpadu může být znám až po provedení rozborů</t>
  </si>
  <si>
    <t>`11333` 39,330*2,2*0,1PMvýpočet t = 8,653 [A]_x000d_
 A*60 přepočet na tkm = 519,156 [B]</t>
  </si>
  <si>
    <t>Odstranění dlažby (štětu) z podkladu vozovky
Odvoz a likvidace v režii zhotovitele.
Předpoklad vycházející z diagnostiky (PavEx Consulting, s.r.o.; 2018) : V bourané vozovce se bude jako podklad nacházet jak PM tak Dlažba(štět)
Pro účely soupisu prací byl zvolen poměr 1:1 skutečné plochy a rozsahy bourané vozovky mohou být známy až po provedení prací.</t>
  </si>
  <si>
    <t>437/2 = 218,500 [A]_x000d_
 "Plocha dle ACAD""(poměr 1:1 s `11333`)"_x000d_
 A*(0,18) = 39,330 [B]_x000d_
 "Plocha * tl."</t>
  </si>
  <si>
    <t>Včetně odvozu v režii zhotovitele, odvozná vzdálenost v režii zhotovitele.
pozn: odstranění bet. lože v "96615"
poplatek v "014112.B"</t>
  </si>
  <si>
    <t>55 = 55,000 [A]_x000d_
 "Délka dle situace ACAD"</t>
  </si>
  <si>
    <t>Odstranění přídlažby.
Včetně odvozu v režii zhotovitele. Odvozná vzdálenost v režii zhotovitele.
Poplatek v "014112.B"</t>
  </si>
  <si>
    <t>7 = 7,000 [A]_x000d_
 "Délka dle situace ACAD"</t>
  </si>
  <si>
    <t>Odstranění přídlažby z žulových kostek (zčásti zřejmě z klasické zámkové dlažby).
Odvoz a likvidace v režii zhotovitele</t>
  </si>
  <si>
    <t>1 = 1,000 [A]_x000d_
 "Délka dle situace ACAD"</t>
  </si>
  <si>
    <t xml:space="preserve">Včetně odvozu a likvidace v režii zhotovitele, odvozná vzdálenost v režii zhotovitele.
Celoplošné frézování stávající tl. hut. asf. vrstev je dle diagnostiky vozovky (PavEx Consulting, s.r.o.; 2018)
cca 100  mm.</t>
  </si>
  <si>
    <t>437-38 = 399,000 [A]_x000d_
 "Celková plocha mínus odstraněno v `113138`"_x000d_
 A*(0,1) = 39,900 [B]_x000d_
 "Plocha * tl."</t>
  </si>
  <si>
    <t>10+7 = 17,000 [A]_x000d_
 "Délka dle ACAD"</t>
  </si>
  <si>
    <t>Odkop pro nové konstrukční vrstvy vozovky včetně sanace podloží. 
pozn: výkop pro trativod je součástí položky "212625"
Včetně odvozu v režii zhotovitele, odvozná vzdálenost v režii zhotovitele.
Poplatek za skládku a uložení vyčíslen zvlášť. "014112.A"</t>
  </si>
  <si>
    <t>190 = 190,000 [A]_x000d_
 "Kubatura planimetrováním příčných řezů ACAD"</t>
  </si>
  <si>
    <t>Odkop pro sanaci podloží. 
pozn: výkop pro trativod je součástí položky "212625"
Včetně odvozu v režii zhotovitele, odvozná vzdálenost v režii zhotovitele.
Poplatek za skládku a uložení vyčíslen zvlášť. "014112.F"</t>
  </si>
  <si>
    <t>178 = 178,000 [A]_x000d_
 "Kubatura planimetrováním příčných řezů ACAD"</t>
  </si>
  <si>
    <t>Ruční odkop pro sondáž v okolí fary, bourání i zřízení nových konstrukčních vrstev musí zohlednit poměry v blízkosti přilehlé staré okolní zástavby
Včetně odvozu v režii zhotovitele, odvozná vzdálenost v režii zhotovitele.
Poplatek za skládku a uložení vyčíslen zvlášť. "014112.A"</t>
  </si>
  <si>
    <t>`12373.A` 190 = 190,000 [A]_x000d_
 `12373.B` 178 = 178,000 [E]_x000d_
 `12373.C` 1,000 = 1,000 [G]_x000d_
 `212625` 18,9 = 18,900 [C]_x000d_
 Celkem: A+E+G+C = 387,900 [H]</t>
  </si>
  <si>
    <t>7 = 7,000 [A]_x000d_
 "Planimetrováním příčných řezů"</t>
  </si>
  <si>
    <t>Drobné dosypávky, podsypávky a reprofilace jenž nejsou součástí nových konstrukčních vrstev.</t>
  </si>
  <si>
    <t>2 = 2,000 [A]_x000d_
 19,7*0,4dorovnávka pod ostrůvkem = 7,880 [B]_x000d_
 Celkem: A+B = 9,880 [C]_x000d_
 "Kubatura planimetrováním př. řezů ACAD"</t>
  </si>
  <si>
    <t>Pro napojení nové liniové vpusti.</t>
  </si>
  <si>
    <t>0,5 = 0,500 [A]</t>
  </si>
  <si>
    <t>472 = 472,000 [A]_x000d_
 "dle situace ACAD"</t>
  </si>
  <si>
    <t>67,5*2,3 = 155,250 [A]_x000d_
 "Délka trativodů*délka v příčném řezu = m2"</t>
  </si>
  <si>
    <t xml:space="preserve">Včetně výkopu rýhy viz. technická spec.. Včetně odvozu v režii zhotovitele, odvozná vzdálenost v režii zhotovitele.
Včetně odbočky na kameninovém potrubí 150/100
Komplet provedení:
ZÁSYP ZE ŠP FR. 8/32   
DRENÁŽ Z TRUBEK PVC Ř 100 mm
LOŽE ZE ŠD FR. 0/22 TL. 100 mm
Poplatek za skládku výkopku a uložení vyčísleno zvlášt 67,9*0,28=19,012 [A]</t>
  </si>
  <si>
    <t>67,9 = 67,900 [A]_x000d_
 "Délka dle situace ACAD"</t>
  </si>
  <si>
    <t>463*0,4 = 185,200 [A]_x000d_
 "Plocha rozšířená dle ACAD * tl."</t>
  </si>
  <si>
    <t>463 = 463,000 [A]_x000d_
 "Plocha rozšířená dle ACAD"</t>
  </si>
  <si>
    <t>272313</t>
  </si>
  <si>
    <t>ZÁKLADY Z PROSTÉHO BETONU DO C16/20</t>
  </si>
  <si>
    <t>Bet základ lin. odv. žlabů.
BETONOVÉ LOŽE C16/20nXF1
tl. 100mm</t>
  </si>
  <si>
    <t>5,5*0,1 = 0,550 [A]_x000d_
 "Délka * pl. v př. řezu =m3"</t>
  </si>
  <si>
    <t>Podsyp potrubí přípojek z PVC DN 100 z kameniva těženého tl. 100
Frakce 0/4</t>
  </si>
  <si>
    <t>1*0,8*0,1 = 0,080 [A]_x000d_
 "dl.*š.*tl."</t>
  </si>
  <si>
    <t>406 = 406,000 [A]_x000d_
 A*0,04*2,4 = 38,976 [B]_x000d_
 39 = 39,000 [C]_x000d_
 "Plocha * tl. * objemová hmotnost"</t>
  </si>
  <si>
    <t xml:space="preserve">Výztužná vlákna z aramidu do asfaltového koberce mod. ACL 16+  tl. 60 mm.
KONSTRUKCE VOZOVKY VYZTUŽENÁ SYNTETICKÝMI VLÁKNY:
 asfaltové vrstvy budou vyztuženy syntetickými vlákny s touto technickou specifikací: 
- min. délka 19 mm 
- pevnost v tahu min. 2 700 N/mm2 
- min. teplota tání 400°C 
- inertní vůči alkáliím a kyselinám 
1t asfaltové směsi = 1 sáček aramidových vláken</t>
  </si>
  <si>
    <t>406 = 406,000 [A]_x000d_
 A*0,06*2,4 = 58,464 [B]_x000d_
 59 = 59,000 [C]_x000d_
 "Plocha * tl. * objemová hmotnost"</t>
  </si>
  <si>
    <t xml:space="preserve">Výztužná vlákna z aramidu do asfaltového koberce mod. ACP 16+  tl. 50 mm.
KONSTRUKCE VOZOVKY VYZTUŽENÁ SYNTETICKÝMI VLÁKNY:
asfaltové vrstvy budou vyztuženy syntetickými vlákny s touto technickou specifikací: 
- min. délka 19 mm 
- pevnost v tahu min. 2 700 N/mm2 
- min. teplota tání 400°C 
- inertní vůči alkáliím a kyselinám 
1t asfaltové směsi = 1 sáček aramidových vláken</t>
  </si>
  <si>
    <t>406 = 406,000 [A]_x000d_
 A*0,05*2,4 = 48,720 [B]_x000d_
 49 = 49,000 [C]_x000d_
 "Plocha * tl. * objemová hmotnost"</t>
  </si>
  <si>
    <t>406 = 406,000 [A]_x000d_
 "Plocha rozšířená dle ACAD"</t>
  </si>
  <si>
    <t xml:space="preserve">Asfaltový beton pro ložné vrstvy ACL16+  s polymerem modifikovaným asfaltovým pojivem PMB 25/55-60; tl .60 mm 
dle ČSN EN 13108-1 a ČSN 736121</t>
  </si>
  <si>
    <t>87433</t>
  </si>
  <si>
    <t>POTRUBÍ Z TRUB PLASTOVÝCH ODPADNÍCH DN DO 150MM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</si>
  <si>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</si>
  <si>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897544</t>
  </si>
  <si>
    <t>VPUSŤ ODVOD ŽLABŮ Z POLYMERBETONU SV. ŠÍŘKY DO 250MM</t>
  </si>
  <si>
    <t xml:space="preserve">DÍL S VPUSTÍ LINIOVÉHO ODVODŇOVAČE š. 250 mm  (položka "93544")
DO BETONOVÉHO LOŽE C16/20nXF1
tl. 100mm, PRO TŘÍDU ZATÍŽENÍ D400 kN</t>
  </si>
  <si>
    <t>Položka zahrnuje:
- dodávku a osazení předepsaného dílce včetně mříže
Položka nezahrnuje:
- předepsané podkladní konstrukce</t>
  </si>
  <si>
    <t>2 (plánované kanalizace) = 2,000 [A]_x000d_
 "Dle situace"</t>
  </si>
  <si>
    <t>2 = 2,000 [A]_x000d_
 "Dle situace"</t>
  </si>
  <si>
    <t>Pro napojení nové liniové vpusti na stávající přípojku odbourané vpusti.
Včetně veškerých prací, materiálů a postupů spojených se zapravením v oblasti napojení rušené přípojky na hl. kan. řád.
Dle příslušných požadavků správce dotčené sítě.</t>
  </si>
  <si>
    <t>1*0,25 = 0,250 [A]</t>
  </si>
  <si>
    <t>Pro napojení nové liniové vpusti na stávající přípojku odbourané vpusti.
Včetně veškerých materiálů a prací nutných k provedení.</t>
  </si>
  <si>
    <t>1 liniová vpusť = 1,000 [A]</t>
  </si>
  <si>
    <t>7 = 7,000 [A]</t>
  </si>
  <si>
    <t>Dopravní značka základní velikosti opatřená po obvodu podkladní fluorescenční fólie, žlutozelený retroreflexní podklad pro zvýraznění symbolu dopravní značky.</t>
  </si>
  <si>
    <t>2 = 2,000 [A]</t>
  </si>
  <si>
    <t>10 = 10,000 [A]</t>
  </si>
  <si>
    <t>914331</t>
  </si>
  <si>
    <t>DOPRAV ZNAČKY ZMENŠ VEL OCEL FÓLIE TŘ 2 - DODÁVKA A MONT</t>
  </si>
  <si>
    <t>3 = 3,000 [A]</t>
  </si>
  <si>
    <t>Sloupky zmenšené výšky pro osazení na dopravním ostrůvku</t>
  </si>
  <si>
    <t>"V 7a: 7x0,5mx4m=14,0m2 "_x000d_
 "V 13 (šrafy): (5,40+2,31+0,75)m2=8,46m2 "_x000d_
 "V 13 (obrysy): (1,79+1,11+3,86) = 6,76m2 "_x000d_
 14,0+8,46+6,76 = 29,220 [A]</t>
  </si>
  <si>
    <t>"V 2b (1.5/1.5/0.25): 39,1m/2x0,25=4,89m2"_x000d_
 4,89 = 4,890 [A]</t>
  </si>
  <si>
    <t>83 = 83,000 [A]_x000d_
 "Délka dle stuace ACAD"</t>
  </si>
  <si>
    <t>17,7 = 17,700 [A]_x000d_
 "Délka dle stuace ACAD"</t>
  </si>
  <si>
    <t>93544</t>
  </si>
  <si>
    <t>ŽLABY Z DÍLCŮ Z POLYMERBET SVĚTLÉ ŠÍŘKY DO 250MM VČET MŘÍŽÍ</t>
  </si>
  <si>
    <t>LINIOVÝ ODVODŇOVAČ š. 250 mm
DO BETONOVÉHO LOŽE C16/20nXF1 (položka "272313")
tl. 100mm, PRO TŘÍDU ZATÍŽENÍ D400 kN</t>
  </si>
  <si>
    <t>4,5 = 4,500 [A]_x000d_
 "pozn: celková délka 5,5m 1m jako dílec s vpustí položka `897544`"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</si>
  <si>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</si>
  <si>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Včetně odvozu v režii zhotovitele. Odvozná vzdálenost v režii zhotovitele.
poplatek v "014112.B"</t>
  </si>
  <si>
    <t>"Lože bourané přídlažby:"_x000d_
 7*0,25*0,1 = 0,175 [A]_x000d_
 "Lože bourané přídlažby z kostek `11356`"_x000d_
 46,5*0,2*0,1 = 0,930 [B]_x000d_
 "Bet lože obruby z `11352`"_x000d_
 55*0,1 = 5,500 [C]_x000d_
 Celkem: A+B+C = 6,605 [D]</t>
  </si>
  <si>
    <t>96655</t>
  </si>
  <si>
    <t>ODSTRANĚNÍ ŽLABŮ Z DÍLCŮ (VČET ŠTĚRBINOVÝCH) ŠÍŘKY 300MM</t>
  </si>
  <si>
    <t>Včetně odvozu a likvidace v režii zhotovitele 
Odvozná vzdálenost v režii zhotovitele.</t>
  </si>
  <si>
    <t>5,5 = 5,500 [A]_x000d_
 "Délka dle ACAD"</t>
  </si>
  <si>
    <t>Položka zahrnuje:
- vybourání žlabů včetně podkladních vrstev a eventuelních mříží
- veškerou manipulaci s vybouranou sutí a hmotami včetně uložení na skládku</t>
  </si>
  <si>
    <t>SO 105</t>
  </si>
  <si>
    <t>Autobusové zálivy</t>
  </si>
  <si>
    <t>`11313` 7,160*2,4 = 17,184 [A]</t>
  </si>
  <si>
    <t>zemina z výkopů, nestmelené podkladní vrstvy ŠD (i zahliněné), kamení, dlažby z kamene</t>
  </si>
  <si>
    <t>`12373.A` 86,376*2,0 = 172,752 [A]</t>
  </si>
  <si>
    <t xml:space="preserve">`11318` 7,060*2,0 = 14,120 [A]_x000d_
        `11352` 15,000*0,10*0,25*2,3+0,500*0,15*0,25*2,3 = 0,906 [E]_x000d_
        `96615` 3,016*2,3 = 6,937 [F]_x000d_
 Celkem: A+E+F = 21,962 [G]</t>
  </si>
  <si>
    <t>`12373.B` 170,992*2,0 = 341,984 [A]</t>
  </si>
  <si>
    <t>Včetně odvozu v režii zhotovitele, odvozná vzdálenost v režii zhotovitele.
Poplatek v "0114102.D"</t>
  </si>
  <si>
    <t>71,6 = 71,600 [A]_x000d_
 A*0,1 = 7,160 [B]</t>
  </si>
  <si>
    <t>11317</t>
  </si>
  <si>
    <t>ODSTRAN KRYTU ZPEVNĚNÝCH PLOCH Z DLAŽEB KOSTEK</t>
  </si>
  <si>
    <t>Odvoz a likvidace v režii zhotovitele</t>
  </si>
  <si>
    <t>1,0*0,1 = 0,100 [A]</t>
  </si>
  <si>
    <t>11318</t>
  </si>
  <si>
    <t>ODSTRANĚNÍ KRYTU ZPEVNĚNÝCH PLOCH Z DLAŽDIC</t>
  </si>
  <si>
    <t>Včetně odvozu v režii zhotovitele, odvozná vzdálenost v režii zhotovitele.
Poplatek v "014112.B"</t>
  </si>
  <si>
    <t>33,6+54,65 = 88,250 [A]_x000d_
 A*0,08 = 7,060 [B]_x000d_
 "Plocha dle ACAD * tl."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</si>
  <si>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</si>
  <si>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Včetně odvozu v režii zhotovitele, odvozná vzdálenost v režii zhotovitele.
pozn: odstranění bet. lože v "96615"
Poplatek v "014112.B"</t>
  </si>
  <si>
    <t>0,5silniční = 0,500 [A]_x000d_
 15chodníková = 15,000 [B]_x000d_
 Celkem: A+B = 15,500 [C]</t>
  </si>
  <si>
    <t>Odkopy pro zřízení nových konstrukčních vrstev.
Včetně odvozu v režii zhotovitele, odvozná vzdálenost v režii zhotovitele.
Poplatek za skládku a uložení vyčíslen zvlášť. "014112.A"</t>
  </si>
  <si>
    <t>"odkop pod odstraňovaným asf. `11333`"_x000d_
 71,6*(0,40-0,10) = 21,480 [A]_x000d_
 "odkop pod odstraňovanou kostkou. `11317`"_x000d_
 1,0*(0,4-0,10) = 0,300 [B]_x000d_
 "odkop pod odstraňovanou dlažbou. `11318`"_x000d_
 88,3*(0,40-0,08) = 28,256 [C]_x000d_
 "odkop pod odstraňovaným betonem. `96615`"_x000d_
 7,3*(0,40-0,20) = 1,460 [D]_x000d_
 "v ploše bez stávajícího zpevnění"_x000d_
 (17,10+29,89+40,21)*0,4 = 34,880 [G]_x000d_
 Celkem: A+B+C+D+G = 86,376 [H]</t>
  </si>
  <si>
    <t>Odkopy pro zřízení sanace podloží.
Včetně odvozu v režii zhotovitele, odvozná vzdálenost v režii zhotovitele.
Poplatek za skládku a uložení vyčíslen zvlášť. "014112.F"</t>
  </si>
  <si>
    <t>326,5*0,4 = 130,600 [A]_x000d_
 "Plocha dle ACAD * tl."_x000d_
 "Rozšíření směrem pod obrubu"_x000d_
 (82,5+33,8+52)*0,24 = 40,392 [B]_x000d_
 "(délka dle ACAD)* plocha v př. řezu"_x000d_
 Celkem: A+B = 170,992 [C]</t>
  </si>
  <si>
    <t xml:space="preserve">`12373.A` 86,376 = 86,376 [A]_x000d_
   `12373.B` 170,992 = 170,992 [B]_x000d_
 Celkem: A+B = 257,368 [C]</t>
  </si>
  <si>
    <t xml:space="preserve">Klín  "za obrubou"
NÁSYPOVÝ MATERIÁL - ZEMINA VHODNÁ DO AKTIVNÍ ZÓNY DLE ČSN 736133</t>
  </si>
  <si>
    <t>(82,5+33,8+52)*0,06 = 10,098 [A]_x000d_
 "(délka dle ACAD)* plocha v př. řezu"</t>
  </si>
  <si>
    <t>326,5 = 326,500 [A]_x000d_
 "Plocha dle ACAD * tl."_x000d_
 "Rozšíření směrem pod obrubu"_x000d_
 (82,5+33,8+52)*0,63 = 106,029 [B]_x000d_
 "(délka v sit.)* délka v řezu = m2"_x000d_
 Celkem: A+B = 432,529 [C]</t>
  </si>
  <si>
    <t>326,5 = 326,500 [A]_x000d_
 "Plocha dle ACAD * tl."_x000d_
 "Rozšíření směrem pod obrubu"_x000d_
 (82,5+33,8+52)*0,6 = 100,980 [B]_x000d_
 "(délka dle ACAD)* plocha v př. řezu"_x000d_
 Celkem: A+B = 427,480 [C]</t>
  </si>
  <si>
    <t>27231A</t>
  </si>
  <si>
    <t>ZÁKLADY Z PROSTÉHO BETONU DO C20/25</t>
  </si>
  <si>
    <t>BETONOVÝ ZÁKLAD TL. 0,20 m Z BETONU C20/25 n-XF3
Pod nástupištní obrubou.</t>
  </si>
  <si>
    <t>52*0,5*0,2 = 5,200 [A]_x000d_
 "Délka * šířka * tl."</t>
  </si>
  <si>
    <t>326,5 = 326,500 [A]_x000d_
 "Plocha dle ACAD"</t>
  </si>
  <si>
    <t xml:space="preserve">Výztužná vlákna z aramidu do asfaltového koberce ACO 11+  tl. 40 mm.
KONSTRUKCE VOZOVKY VYZTUŽENÁ SYNTETICKÝMI VLÁKNY:
asfaltové vrstvy budou vyztuženy syntetickými vlákny s touto technickou specifikací: 
- min. délka 19 mm 
- pevnost v tahu min. 2 700 N/mm2 
- min. teplota tání 400°C 
- inertní vůči alkáliím a kyselinám 
1t asfaltové směsi = 1 sáček aramidových vláken</t>
  </si>
  <si>
    <t>326,5 = 326,500 [A]_x000d_
 A*0,04*2,4 = 31,344 [B]_x000d_
 31 = 31,000 [C]_x000d_
 "Plocha * tl. * objemová hmotnost"</t>
  </si>
  <si>
    <t xml:space="preserve">Výztužná vlákna z aramidu do asfaltového koberce ACL 16+  tl. 60 mm.
KONSTRUKCE VOZOVKY VYZTUŽENÁ SYNTETICKÝMI VLÁKNY:
asfaltové vrstvy budou vyztuženy syntetickými vlákny s touto technickou specifikací: 
- min. délka 19 mm 
- pevnost v tahu min. 2 700 N/mm2 
- min. teplota tání 400°C 
- inertní vůči alkáliím a kyselinám 
1t asfaltové směsi = 1 sáček aramidových vláken</t>
  </si>
  <si>
    <t>326,5 = 326,500 [A]_x000d_
 A*0,06*2,4 = 47,016 [B]_x000d_
 47 = 47,000 [C]_x000d_
 "Plocha * tl. * objemová hmotnost"</t>
  </si>
  <si>
    <t xml:space="preserve">Výztužná vlákna z aramidu do asfaltového koberce ACP 16+  tl. 50 mm.
KONSTRUKCE VOZOVKY VYZTUŽENÁ SYNTETICKÝMI VLÁKNY:
asfaltové vrstvy budou vyztuženy syntetickými vlákny s touto technickou specifikací: 
- min. délka 19 mm 
- pevnost v tahu min. 2 700 N/mm2 
- min. teplota tání 400°C 
- inertní vůči alkáliím a kyselinám 
1t asfaltové směsi = 1 sáček aramidových vláken</t>
  </si>
  <si>
    <t>326,5 = 326,500 [A]_x000d_
 A*0,05*2,4 = 39,180 [B]_x000d_
 39 = 39,000 [C]_x000d_
 "Plocha * tl. * objemová hmotnost"</t>
  </si>
  <si>
    <t>4 = 4,000 [A]_x000d_
 "Dle ACAD"</t>
  </si>
  <si>
    <t>3 = 3,000 [A]_x000d_
 "Dle ACAD"</t>
  </si>
  <si>
    <t>82,5 = 82,500 [A]_x000d_
 "Dle ACAD"</t>
  </si>
  <si>
    <t>33,8 = 33,800 [A]_x000d_
 "Dle ACAD"</t>
  </si>
  <si>
    <t>91725</t>
  </si>
  <si>
    <t>NÁSTUPIŠTNÍ OBRUBNÍKY BETONOVÉ</t>
  </si>
  <si>
    <t>BEZBARIEROVÝ OBRUBNÍK HK
MRAZUVZDORNÉ STAVEBNÍ LEPIDLO TL. 7 mm
Betonový základ v položce "27231A"</t>
  </si>
  <si>
    <t>52 = 52,000 [A]_x000d_
 "Délka dle ACAD"</t>
  </si>
  <si>
    <t>"Zpevněná plocha betonem:"_x000d_
 7,33*0,2 = 1,466 [A]_x000d_
 "Plocha dle ACAD *tl."_x000d_
 "Základ bourané obruby:"_x000d_
 (15,0+0,5)*0,1 = 1,550 [B]_x000d_
 Celkem: A+B = 3,016 [C]</t>
  </si>
  <si>
    <t>SO 181</t>
  </si>
  <si>
    <t>Dopravní opatření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</si>
  <si>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</si>
  <si>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</si>
  <si>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Zahrnuje provizorní dopravní značení po celou dobu stavby.
Vše v režii zhotovitele.</t>
  </si>
  <si>
    <t>Položka zahrnuje:
- veškeré náklady spojené se zřízením nebo zajištěním objížďky a přístupové cesty
Položka nezahrnuje:
- x</t>
  </si>
  <si>
    <t>SO 411</t>
  </si>
  <si>
    <t>PŘELOŽKY VO (SÚS)</t>
  </si>
  <si>
    <t>((1,9*11332)+(2,0*0,3*13273)+(2,0*224324)+(2,0*272314)) = 0 [A]</t>
  </si>
  <si>
    <t>966152,3*14 = 32,200 [A]</t>
  </si>
  <si>
    <t>Odvozná vzdálenost v režii zhotovitele</t>
  </si>
  <si>
    <t>"Viz. projektová dokumentace"</t>
  </si>
  <si>
    <t>Viz. projektová dokumentace = 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</si>
  <si>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</si>
  <si>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</si>
  <si>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132</t>
  </si>
  <si>
    <t>rýh</t>
  </si>
  <si>
    <t>224324</t>
  </si>
  <si>
    <t>PILOTY ZE ŽELEZOBETONU C25/30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</si>
  <si>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</si>
  <si>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</si>
  <si>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</si>
  <si>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</si>
  <si>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264728</t>
  </si>
  <si>
    <t>VRTY PRO PILOTY TŘ I A II D DO 600MM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</si>
  <si>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</si>
  <si>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272314</t>
  </si>
  <si>
    <t>ZÁKLADY Z PROSTÉHO BETONU DO C25/30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</si>
  <si>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</si>
  <si>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položka zahrnuje dodávku předepsaného kameniva, mimostaveništní a vnitrostaveništní dopravu a jeho uložení
není-li v zadávací dokumentaci uvedeno jinak, jedná se o nakupovaný materiál</t>
  </si>
  <si>
    <t>56334</t>
  </si>
  <si>
    <t>VOZOVKOVÉ VRSTVY ZE ŠTĚRKODRTI TL. DO 200MM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</si>
  <si>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</si>
  <si>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</si>
  <si>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</si>
  <si>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</si>
  <si>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</si>
  <si>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</si>
  <si>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702232</t>
  </si>
  <si>
    <t>KABELOVÁ CHRÁNIČKA ZEMNÍ DĚLENÁ DN PŘES 100 DO 200 MM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</si>
  <si>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</si>
  <si>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</si>
  <si>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</si>
  <si>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</si>
  <si>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</si>
  <si>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</si>
  <si>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741312</t>
  </si>
  <si>
    <t>ZÁSUVKA INSTALAČNÍ JEDNODUCHÁ, NÁSTĚNNÁ VE VYŠŠÍM KRYTÍ - MIN. IP 44</t>
  </si>
  <si>
    <t>1. Položka obsahuje:
 – kompletní přístroj vč. příslušenství
2. Položka neobsahuje:
 X
3. Způsob měření:
Udává se počet kusů kompletní konstrukce nebo práce.</t>
  </si>
  <si>
    <t>741811</t>
  </si>
  <si>
    <t>UZEMŇOVACÍ VODIČ NA POVRCHU FEZN DO 120 MM2</t>
  </si>
  <si>
    <t>1. Položka obsahuje:
 – uchycení vodiče na povrch vč. podpěr, konzol, svorek a pod.
 – měření, dělení, spojování
 – nátěr
2. Položka neobsahuje:
 X
3. Způsob měření:
Měří se metr délkový.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</si>
  <si>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</si>
  <si>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</si>
  <si>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</si>
  <si>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</si>
  <si>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</si>
  <si>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</si>
  <si>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</si>
  <si>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</si>
  <si>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</si>
  <si>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</si>
  <si>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</si>
  <si>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</si>
  <si>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742F12</t>
  </si>
  <si>
    <t>KABEL NN NEBO VODIČ JEDNOŽÍLOVÝ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</si>
  <si>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</si>
  <si>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742G11</t>
  </si>
  <si>
    <t>KABEL NN DVOU- A TŘÍŽÍLOVÝ CU S PLASTOVOU IZOLACÍ DO 2,5 MM2</t>
  </si>
  <si>
    <t>742H12</t>
  </si>
  <si>
    <t>KABEL NN ČTYŘ- A PĚTIŽÍLOVÝ CU S PLASTOVOU IZOLACÍ OD 4 DO 16 MM2</t>
  </si>
  <si>
    <t>742K12</t>
  </si>
  <si>
    <t>UKONČENÍ JEDNOŽÍLOVÉHO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</si>
  <si>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</si>
  <si>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</si>
  <si>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</si>
  <si>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</si>
  <si>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</si>
  <si>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</si>
  <si>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</si>
  <si>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</si>
  <si>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</si>
  <si>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</si>
  <si>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</si>
  <si>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</si>
  <si>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</si>
  <si>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</si>
  <si>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</si>
  <si>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</si>
  <si>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743122</t>
  </si>
  <si>
    <t xml:space="preserve">OSVĚTLOVACÍ STOŽÁR  PEVNÝ ŽÁROVĚ ZINKOVANÝ DÉLKY PŘES 6,5 DO 12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</si>
  <si>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</si>
  <si>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743141</t>
  </si>
  <si>
    <t xml:space="preserve">OSVĚTLOVACÍ STOŽÁR  PŘECHODOVÝ DÉLKY DO 8 M</t>
  </si>
  <si>
    <t>743142</t>
  </si>
  <si>
    <t xml:space="preserve">OSVĚTLOVACÍ STOŽÁR  PŘECHODOVÝ - VÝLOŽNÍK S DÉLKOU VYLOŽENÍ DO 3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</si>
  <si>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</si>
  <si>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743151</t>
  </si>
  <si>
    <t xml:space="preserve">OSVĚTLOVACÍ STOŽÁR  - STOŽÁROVÁ ROZVODNICE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</si>
  <si>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</si>
  <si>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743161</t>
  </si>
  <si>
    <t xml:space="preserve">OSVĚTLOVACÍ STOŽÁR  - ÚPRAVA PRO MONTÁŽ PŘÍDAVNÉHO ZAŘÍZENÍ (ROZHLAS, KAMERA, ČIDLO APOD.)</t>
  </si>
  <si>
    <t>743311</t>
  </si>
  <si>
    <t>VÝLOŽNÍK PRO MONTÁŽ SVÍTIDLA NA STOŽÁR JEDNORAMENNÝ DÉLKA VYLOŽENÍ DO 1 M</t>
  </si>
  <si>
    <t>743312</t>
  </si>
  <si>
    <t>VÝLOŽNÍK PRO MONTÁŽ SVÍTIDLA NA STOŽÁR JEDNORAMENNÝ DÉLKA VYLOŽENÍ PŘES 1 DO 2 M</t>
  </si>
  <si>
    <t>743553</t>
  </si>
  <si>
    <t>SVÍTIDLO VENKOVNÍ VŠEOBECNÉ LED, MIN. IP 44, PŘES 25 DO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</si>
  <si>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</si>
  <si>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</si>
  <si>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</si>
  <si>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743xxR1</t>
  </si>
  <si>
    <t>DEMONTÁŽ A MONTÁŽ SVÍTIDLA ZE STOŽÁRU NA STOŽÁR VČ. VYČIŠTĚNÍ</t>
  </si>
  <si>
    <t>1. Položka obsahuje:
 – všechny náklady na demontáž a montáž stávajícího zařízení se všemi pomocnými mechanismy
 – uskladnění materiálu po dobu stavby, vyčištění
2. Položka neobsahuje:
3. Způsob měření:
Udává se počet kusů kompletní konstrukce nebo práce.</t>
  </si>
  <si>
    <t>743Z11</t>
  </si>
  <si>
    <t>DEMONTÁŽ OSVĚTLOVACÍHO STOŽÁRU ULIČNÍHO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</si>
  <si>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</si>
  <si>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743Z92</t>
  </si>
  <si>
    <t>DEMONTÁŽ - ODVOZ (NA LIKVIDACI ODPADŮ NEBO JINÉ URČENÉ MÍSTO)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</si>
  <si>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</si>
  <si>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</si>
  <si>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</si>
  <si>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</si>
  <si>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</si>
  <si>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</si>
  <si>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</si>
  <si>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</si>
  <si>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</si>
  <si>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747541</t>
  </si>
  <si>
    <t>MĚŘENÍ INTENZITY OSVĚTLENÍ INSTALOVANÉHO V ROZSAHU TOHOTO SO/PS</t>
  </si>
  <si>
    <t>1. Položka obsahuje:
 – cenu za měření dle příslušných norem a předpisů, včetně vystavení protokolu
2. Položka neobsahuje:
 X
3. Způsob měření:
Udává se počet kusů kompletní konstrukce nebo práce.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</si>
  <si>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</si>
  <si>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</si>
  <si>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</si>
  <si>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</si>
  <si>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</si>
  <si>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</si>
  <si>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</si>
  <si>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748242</t>
  </si>
  <si>
    <t>PÍSMENA A ČÍSLICE VÝŠKY PŘES 40 DO 100 MM</t>
  </si>
  <si>
    <t>1. Položka obsahuje:
 – zhotovení nápisu barvou pomocí šablon vč. podružného materiálu, rozměření, dodání barvy
a ředidla
2. Položka neobsahuje:
 X
3. Způsob měření:
Udává se počet kusů kompletní konstrukce nebo práce.</t>
  </si>
  <si>
    <t>87646</t>
  </si>
  <si>
    <t>CHRÁNIČKY Z TRUB PLASTOVÝCH DN DO 400MM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</si>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</sst>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9"/>
      <c r="C24" s="40"/>
      <c r="D24" s="40"/>
      <c r="E24" s="31" t="s">
        <v>51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SUMIFS(I10:I57,A10:A57,"P")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60</v>
      </c>
      <c r="D19" s="29" t="s">
        <v>54</v>
      </c>
      <c r="E19" s="31" t="s">
        <v>61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62</v>
      </c>
      <c r="D22" s="29" t="s">
        <v>54</v>
      </c>
      <c r="E22" s="31" t="s">
        <v>63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64</v>
      </c>
      <c r="D25" s="29" t="s">
        <v>54</v>
      </c>
      <c r="E25" s="31" t="s">
        <v>65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66</v>
      </c>
      <c r="D28" s="29" t="s">
        <v>54</v>
      </c>
      <c r="E28" s="31" t="s">
        <v>67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68</v>
      </c>
      <c r="D31" s="29" t="s">
        <v>54</v>
      </c>
      <c r="E31" s="31" t="s">
        <v>69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9</v>
      </c>
      <c r="C34" s="30" t="s">
        <v>70</v>
      </c>
      <c r="D34" s="29" t="s">
        <v>54</v>
      </c>
      <c r="E34" s="31" t="s">
        <v>71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14</v>
      </c>
      <c r="C37" s="30" t="s">
        <v>72</v>
      </c>
      <c r="D37" s="29" t="s">
        <v>54</v>
      </c>
      <c r="E37" s="31" t="s">
        <v>73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>
      <c r="A40" s="29" t="s">
        <v>29</v>
      </c>
      <c r="B40" s="29">
        <v>15</v>
      </c>
      <c r="C40" s="30" t="s">
        <v>74</v>
      </c>
      <c r="D40" s="29" t="s">
        <v>54</v>
      </c>
      <c r="E40" s="31" t="s">
        <v>75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 ht="30">
      <c r="A43" s="29" t="s">
        <v>29</v>
      </c>
      <c r="B43" s="29">
        <v>16</v>
      </c>
      <c r="C43" s="30" t="s">
        <v>76</v>
      </c>
      <c r="D43" s="29" t="s">
        <v>54</v>
      </c>
      <c r="E43" s="31" t="s">
        <v>77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17</v>
      </c>
      <c r="C46" s="30" t="s">
        <v>78</v>
      </c>
      <c r="D46" s="29" t="s">
        <v>54</v>
      </c>
      <c r="E46" s="31" t="s">
        <v>79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 ht="30">
      <c r="A49" s="29" t="s">
        <v>29</v>
      </c>
      <c r="B49" s="29">
        <v>18</v>
      </c>
      <c r="C49" s="30" t="s">
        <v>80</v>
      </c>
      <c r="D49" s="29" t="s">
        <v>54</v>
      </c>
      <c r="E49" s="31" t="s">
        <v>81</v>
      </c>
      <c r="F49" s="32" t="s">
        <v>33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>
      <c r="A52" s="29" t="s">
        <v>29</v>
      </c>
      <c r="B52" s="29">
        <v>19</v>
      </c>
      <c r="C52" s="30" t="s">
        <v>82</v>
      </c>
      <c r="D52" s="29" t="s">
        <v>54</v>
      </c>
      <c r="E52" s="31" t="s">
        <v>83</v>
      </c>
      <c r="F52" s="32" t="s">
        <v>33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/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42"/>
      <c r="F54" s="37"/>
      <c r="G54" s="37"/>
      <c r="H54" s="37"/>
      <c r="I54" s="37"/>
      <c r="J54" s="38"/>
    </row>
    <row r="55">
      <c r="A55" s="29" t="s">
        <v>29</v>
      </c>
      <c r="B55" s="29">
        <v>20</v>
      </c>
      <c r="C55" s="30" t="s">
        <v>84</v>
      </c>
      <c r="D55" s="29" t="s">
        <v>54</v>
      </c>
      <c r="E55" s="31" t="s">
        <v>85</v>
      </c>
      <c r="F55" s="32" t="s">
        <v>33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34</v>
      </c>
      <c r="B56" s="36"/>
      <c r="C56" s="37"/>
      <c r="D56" s="37"/>
      <c r="E56" s="31" t="s">
        <v>86</v>
      </c>
      <c r="F56" s="37"/>
      <c r="G56" s="37"/>
      <c r="H56" s="37"/>
      <c r="I56" s="37"/>
      <c r="J56" s="38"/>
    </row>
    <row r="57">
      <c r="A57" s="29" t="s">
        <v>36</v>
      </c>
      <c r="B57" s="39"/>
      <c r="C57" s="40"/>
      <c r="D57" s="40"/>
      <c r="E57" s="43"/>
      <c r="F57" s="40"/>
      <c r="G57" s="40"/>
      <c r="H57" s="40"/>
      <c r="I57" s="40"/>
      <c r="J5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87</v>
      </c>
      <c r="I3" s="16">
        <f>SUMIFS(I9:I276,A9:A276,"SD")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88</v>
      </c>
      <c r="D4" s="13"/>
      <c r="E4" s="14" t="s">
        <v>89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87</v>
      </c>
      <c r="D5" s="13"/>
      <c r="E5" s="14" t="s">
        <v>89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29</v>
      </c>
      <c r="B10" s="29">
        <v>1</v>
      </c>
      <c r="C10" s="30" t="s">
        <v>90</v>
      </c>
      <c r="D10" s="29" t="s">
        <v>91</v>
      </c>
      <c r="E10" s="31" t="s">
        <v>92</v>
      </c>
      <c r="F10" s="32" t="s">
        <v>93</v>
      </c>
      <c r="G10" s="33">
        <v>25.68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94</v>
      </c>
      <c r="F11" s="37"/>
      <c r="G11" s="37"/>
      <c r="H11" s="37"/>
      <c r="I11" s="37"/>
      <c r="J11" s="38"/>
    </row>
    <row r="12">
      <c r="A12" s="29" t="s">
        <v>95</v>
      </c>
      <c r="B12" s="36"/>
      <c r="C12" s="37"/>
      <c r="D12" s="37"/>
      <c r="E12" s="44" t="s">
        <v>96</v>
      </c>
      <c r="F12" s="37"/>
      <c r="G12" s="37"/>
      <c r="H12" s="37"/>
      <c r="I12" s="37"/>
      <c r="J12" s="38"/>
    </row>
    <row r="13" ht="75">
      <c r="A13" s="29" t="s">
        <v>36</v>
      </c>
      <c r="B13" s="36"/>
      <c r="C13" s="37"/>
      <c r="D13" s="37"/>
      <c r="E13" s="31" t="s">
        <v>97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90</v>
      </c>
      <c r="D14" s="29" t="s">
        <v>98</v>
      </c>
      <c r="E14" s="31" t="s">
        <v>92</v>
      </c>
      <c r="F14" s="32" t="s">
        <v>93</v>
      </c>
      <c r="G14" s="33">
        <v>1327.442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99</v>
      </c>
      <c r="F15" s="37"/>
      <c r="G15" s="37"/>
      <c r="H15" s="37"/>
      <c r="I15" s="37"/>
      <c r="J15" s="38"/>
    </row>
    <row r="16">
      <c r="A16" s="29" t="s">
        <v>95</v>
      </c>
      <c r="B16" s="36"/>
      <c r="C16" s="37"/>
      <c r="D16" s="37"/>
      <c r="E16" s="44" t="s">
        <v>100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97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101</v>
      </c>
      <c r="D18" s="29" t="s">
        <v>102</v>
      </c>
      <c r="E18" s="31" t="s">
        <v>103</v>
      </c>
      <c r="F18" s="32" t="s">
        <v>93</v>
      </c>
      <c r="G18" s="33">
        <v>3373.6080000000002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104</v>
      </c>
      <c r="F19" s="37"/>
      <c r="G19" s="37"/>
      <c r="H19" s="37"/>
      <c r="I19" s="37"/>
      <c r="J19" s="38"/>
    </row>
    <row r="20" ht="75">
      <c r="A20" s="29" t="s">
        <v>95</v>
      </c>
      <c r="B20" s="36"/>
      <c r="C20" s="37"/>
      <c r="D20" s="37"/>
      <c r="E20" s="44" t="s">
        <v>105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97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101</v>
      </c>
      <c r="D22" s="29" t="s">
        <v>106</v>
      </c>
      <c r="E22" s="31" t="s">
        <v>103</v>
      </c>
      <c r="F22" s="32" t="s">
        <v>93</v>
      </c>
      <c r="G22" s="33">
        <v>278.24900000000002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107</v>
      </c>
      <c r="F23" s="37"/>
      <c r="G23" s="37"/>
      <c r="H23" s="37"/>
      <c r="I23" s="37"/>
      <c r="J23" s="38"/>
    </row>
    <row r="24" ht="75">
      <c r="A24" s="29" t="s">
        <v>95</v>
      </c>
      <c r="B24" s="36"/>
      <c r="C24" s="37"/>
      <c r="D24" s="37"/>
      <c r="E24" s="44" t="s">
        <v>108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101</v>
      </c>
      <c r="D26" s="29" t="s">
        <v>109</v>
      </c>
      <c r="E26" s="31" t="s">
        <v>103</v>
      </c>
      <c r="F26" s="32" t="s">
        <v>93</v>
      </c>
      <c r="G26" s="33">
        <v>5713.2359999999999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110</v>
      </c>
      <c r="F27" s="37"/>
      <c r="G27" s="37"/>
      <c r="H27" s="37"/>
      <c r="I27" s="37"/>
      <c r="J27" s="38"/>
    </row>
    <row r="28" ht="45">
      <c r="A28" s="29" t="s">
        <v>95</v>
      </c>
      <c r="B28" s="36"/>
      <c r="C28" s="37"/>
      <c r="D28" s="37"/>
      <c r="E28" s="44" t="s">
        <v>111</v>
      </c>
      <c r="F28" s="37"/>
      <c r="G28" s="37"/>
      <c r="H28" s="37"/>
      <c r="I28" s="37"/>
      <c r="J28" s="38"/>
    </row>
    <row r="29" ht="75">
      <c r="A29" s="29" t="s">
        <v>36</v>
      </c>
      <c r="B29" s="36"/>
      <c r="C29" s="37"/>
      <c r="D29" s="37"/>
      <c r="E29" s="31" t="s">
        <v>97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112</v>
      </c>
      <c r="D30" s="29" t="s">
        <v>113</v>
      </c>
      <c r="E30" s="31" t="s">
        <v>114</v>
      </c>
      <c r="F30" s="32" t="s">
        <v>93</v>
      </c>
      <c r="G30" s="33">
        <v>147.494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34</v>
      </c>
      <c r="B31" s="36"/>
      <c r="C31" s="37"/>
      <c r="D31" s="37"/>
      <c r="E31" s="31" t="s">
        <v>115</v>
      </c>
      <c r="F31" s="37"/>
      <c r="G31" s="37"/>
      <c r="H31" s="37"/>
      <c r="I31" s="37"/>
      <c r="J31" s="38"/>
    </row>
    <row r="32">
      <c r="A32" s="29" t="s">
        <v>95</v>
      </c>
      <c r="B32" s="36"/>
      <c r="C32" s="37"/>
      <c r="D32" s="37"/>
      <c r="E32" s="44" t="s">
        <v>116</v>
      </c>
      <c r="F32" s="37"/>
      <c r="G32" s="37"/>
      <c r="H32" s="37"/>
      <c r="I32" s="37"/>
      <c r="J32" s="38"/>
    </row>
    <row r="33" ht="75">
      <c r="A33" s="29" t="s">
        <v>36</v>
      </c>
      <c r="B33" s="36"/>
      <c r="C33" s="37"/>
      <c r="D33" s="37"/>
      <c r="E33" s="31" t="s">
        <v>97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117</v>
      </c>
      <c r="D34" s="26"/>
      <c r="E34" s="23" t="s">
        <v>118</v>
      </c>
      <c r="F34" s="26"/>
      <c r="G34" s="26"/>
      <c r="H34" s="26"/>
      <c r="I34" s="27">
        <f>SUMIFS(I35:I122,A35:A122,"P")</f>
        <v>0</v>
      </c>
      <c r="J34" s="28"/>
    </row>
    <row r="35">
      <c r="A35" s="29" t="s">
        <v>29</v>
      </c>
      <c r="B35" s="29">
        <v>7</v>
      </c>
      <c r="C35" s="30" t="s">
        <v>119</v>
      </c>
      <c r="D35" s="29" t="s">
        <v>31</v>
      </c>
      <c r="E35" s="31" t="s">
        <v>120</v>
      </c>
      <c r="F35" s="32" t="s">
        <v>121</v>
      </c>
      <c r="G35" s="33">
        <v>10.699999999999999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34</v>
      </c>
      <c r="B36" s="36"/>
      <c r="C36" s="37"/>
      <c r="D36" s="37"/>
      <c r="E36" s="31" t="s">
        <v>122</v>
      </c>
      <c r="F36" s="37"/>
      <c r="G36" s="37"/>
      <c r="H36" s="37"/>
      <c r="I36" s="37"/>
      <c r="J36" s="38"/>
    </row>
    <row r="37" ht="135">
      <c r="A37" s="29" t="s">
        <v>95</v>
      </c>
      <c r="B37" s="36"/>
      <c r="C37" s="37"/>
      <c r="D37" s="37"/>
      <c r="E37" s="44" t="s">
        <v>123</v>
      </c>
      <c r="F37" s="37"/>
      <c r="G37" s="37"/>
      <c r="H37" s="37"/>
      <c r="I37" s="37"/>
      <c r="J37" s="38"/>
    </row>
    <row r="38" ht="120">
      <c r="A38" s="29" t="s">
        <v>36</v>
      </c>
      <c r="B38" s="36"/>
      <c r="C38" s="37"/>
      <c r="D38" s="37"/>
      <c r="E38" s="31" t="s">
        <v>124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125</v>
      </c>
      <c r="D39" s="29" t="s">
        <v>31</v>
      </c>
      <c r="E39" s="31" t="s">
        <v>126</v>
      </c>
      <c r="F39" s="32" t="s">
        <v>121</v>
      </c>
      <c r="G39" s="33">
        <v>1692.0250000000001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35">
      <c r="A40" s="29" t="s">
        <v>34</v>
      </c>
      <c r="B40" s="36"/>
      <c r="C40" s="37"/>
      <c r="D40" s="37"/>
      <c r="E40" s="31" t="s">
        <v>127</v>
      </c>
      <c r="F40" s="37"/>
      <c r="G40" s="37"/>
      <c r="H40" s="37"/>
      <c r="I40" s="37"/>
      <c r="J40" s="38"/>
    </row>
    <row r="41" ht="30">
      <c r="A41" s="29" t="s">
        <v>95</v>
      </c>
      <c r="B41" s="36"/>
      <c r="C41" s="37"/>
      <c r="D41" s="37"/>
      <c r="E41" s="44" t="s">
        <v>128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124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129</v>
      </c>
      <c r="D43" s="29" t="s">
        <v>31</v>
      </c>
      <c r="E43" s="31" t="s">
        <v>130</v>
      </c>
      <c r="F43" s="32" t="s">
        <v>121</v>
      </c>
      <c r="G43" s="33">
        <v>670.42499999999995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50">
      <c r="A44" s="29" t="s">
        <v>34</v>
      </c>
      <c r="B44" s="36"/>
      <c r="C44" s="37"/>
      <c r="D44" s="37"/>
      <c r="E44" s="31" t="s">
        <v>131</v>
      </c>
      <c r="F44" s="37"/>
      <c r="G44" s="37"/>
      <c r="H44" s="37"/>
      <c r="I44" s="37"/>
      <c r="J44" s="38"/>
    </row>
    <row r="45" ht="30">
      <c r="A45" s="29" t="s">
        <v>95</v>
      </c>
      <c r="B45" s="36"/>
      <c r="C45" s="37"/>
      <c r="D45" s="37"/>
      <c r="E45" s="44" t="s">
        <v>132</v>
      </c>
      <c r="F45" s="37"/>
      <c r="G45" s="37"/>
      <c r="H45" s="37"/>
      <c r="I45" s="37"/>
      <c r="J45" s="38"/>
    </row>
    <row r="46" ht="120">
      <c r="A46" s="29" t="s">
        <v>36</v>
      </c>
      <c r="B46" s="36"/>
      <c r="C46" s="37"/>
      <c r="D46" s="37"/>
      <c r="E46" s="31" t="s">
        <v>124</v>
      </c>
      <c r="F46" s="37"/>
      <c r="G46" s="37"/>
      <c r="H46" s="37"/>
      <c r="I46" s="37"/>
      <c r="J46" s="38"/>
    </row>
    <row r="47" ht="30">
      <c r="A47" s="29" t="s">
        <v>29</v>
      </c>
      <c r="B47" s="29">
        <v>10</v>
      </c>
      <c r="C47" s="30" t="s">
        <v>133</v>
      </c>
      <c r="D47" s="29" t="s">
        <v>31</v>
      </c>
      <c r="E47" s="31" t="s">
        <v>134</v>
      </c>
      <c r="F47" s="32" t="s">
        <v>135</v>
      </c>
      <c r="G47" s="33">
        <v>8849.6399999999994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34</v>
      </c>
      <c r="B48" s="36"/>
      <c r="C48" s="37"/>
      <c r="D48" s="37"/>
      <c r="E48" s="31" t="s">
        <v>136</v>
      </c>
      <c r="F48" s="37"/>
      <c r="G48" s="37"/>
      <c r="H48" s="37"/>
      <c r="I48" s="37"/>
      <c r="J48" s="38"/>
    </row>
    <row r="49" ht="30">
      <c r="A49" s="29" t="s">
        <v>95</v>
      </c>
      <c r="B49" s="36"/>
      <c r="C49" s="37"/>
      <c r="D49" s="37"/>
      <c r="E49" s="44" t="s">
        <v>137</v>
      </c>
      <c r="F49" s="37"/>
      <c r="G49" s="37"/>
      <c r="H49" s="37"/>
      <c r="I49" s="37"/>
      <c r="J49" s="38"/>
    </row>
    <row r="50" ht="105">
      <c r="A50" s="29" t="s">
        <v>36</v>
      </c>
      <c r="B50" s="36"/>
      <c r="C50" s="37"/>
      <c r="D50" s="37"/>
      <c r="E50" s="31" t="s">
        <v>138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139</v>
      </c>
      <c r="D51" s="29" t="s">
        <v>31</v>
      </c>
      <c r="E51" s="31" t="s">
        <v>140</v>
      </c>
      <c r="F51" s="32" t="s">
        <v>121</v>
      </c>
      <c r="G51" s="33">
        <v>285.5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34</v>
      </c>
      <c r="B52" s="36"/>
      <c r="C52" s="37"/>
      <c r="D52" s="37"/>
      <c r="E52" s="31" t="s">
        <v>141</v>
      </c>
      <c r="F52" s="37"/>
      <c r="G52" s="37"/>
      <c r="H52" s="37"/>
      <c r="I52" s="37"/>
      <c r="J52" s="38"/>
    </row>
    <row r="53" ht="45">
      <c r="A53" s="29" t="s">
        <v>95</v>
      </c>
      <c r="B53" s="36"/>
      <c r="C53" s="37"/>
      <c r="D53" s="37"/>
      <c r="E53" s="44" t="s">
        <v>142</v>
      </c>
      <c r="F53" s="37"/>
      <c r="G53" s="37"/>
      <c r="H53" s="37"/>
      <c r="I53" s="37"/>
      <c r="J53" s="38"/>
    </row>
    <row r="54" ht="45">
      <c r="A54" s="29" t="s">
        <v>36</v>
      </c>
      <c r="B54" s="36"/>
      <c r="C54" s="37"/>
      <c r="D54" s="37"/>
      <c r="E54" s="31" t="s">
        <v>143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144</v>
      </c>
      <c r="D55" s="29" t="s">
        <v>31</v>
      </c>
      <c r="E55" s="31" t="s">
        <v>145</v>
      </c>
      <c r="F55" s="32" t="s">
        <v>121</v>
      </c>
      <c r="G55" s="33">
        <v>9.5999999999999996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34</v>
      </c>
      <c r="B56" s="36"/>
      <c r="C56" s="37"/>
      <c r="D56" s="37"/>
      <c r="E56" s="31" t="s">
        <v>146</v>
      </c>
      <c r="F56" s="37"/>
      <c r="G56" s="37"/>
      <c r="H56" s="37"/>
      <c r="I56" s="37"/>
      <c r="J56" s="38"/>
    </row>
    <row r="57" ht="60">
      <c r="A57" s="29" t="s">
        <v>95</v>
      </c>
      <c r="B57" s="36"/>
      <c r="C57" s="37"/>
      <c r="D57" s="37"/>
      <c r="E57" s="44" t="s">
        <v>147</v>
      </c>
      <c r="F57" s="37"/>
      <c r="G57" s="37"/>
      <c r="H57" s="37"/>
      <c r="I57" s="37"/>
      <c r="J57" s="38"/>
    </row>
    <row r="58" ht="120">
      <c r="A58" s="29" t="s">
        <v>36</v>
      </c>
      <c r="B58" s="36"/>
      <c r="C58" s="37"/>
      <c r="D58" s="37"/>
      <c r="E58" s="31" t="s">
        <v>124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148</v>
      </c>
      <c r="D59" s="29" t="s">
        <v>31</v>
      </c>
      <c r="E59" s="31" t="s">
        <v>149</v>
      </c>
      <c r="F59" s="32" t="s">
        <v>150</v>
      </c>
      <c r="G59" s="33">
        <v>806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60">
      <c r="A60" s="29" t="s">
        <v>34</v>
      </c>
      <c r="B60" s="36"/>
      <c r="C60" s="37"/>
      <c r="D60" s="37"/>
      <c r="E60" s="31" t="s">
        <v>151</v>
      </c>
      <c r="F60" s="37"/>
      <c r="G60" s="37"/>
      <c r="H60" s="37"/>
      <c r="I60" s="37"/>
      <c r="J60" s="38"/>
    </row>
    <row r="61" ht="30">
      <c r="A61" s="29" t="s">
        <v>95</v>
      </c>
      <c r="B61" s="36"/>
      <c r="C61" s="37"/>
      <c r="D61" s="37"/>
      <c r="E61" s="44" t="s">
        <v>152</v>
      </c>
      <c r="F61" s="37"/>
      <c r="G61" s="37"/>
      <c r="H61" s="37"/>
      <c r="I61" s="37"/>
      <c r="J61" s="38"/>
    </row>
    <row r="62" ht="120">
      <c r="A62" s="29" t="s">
        <v>36</v>
      </c>
      <c r="B62" s="36"/>
      <c r="C62" s="37"/>
      <c r="D62" s="37"/>
      <c r="E62" s="31" t="s">
        <v>124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153</v>
      </c>
      <c r="D63" s="29" t="s">
        <v>31</v>
      </c>
      <c r="E63" s="31" t="s">
        <v>154</v>
      </c>
      <c r="F63" s="32" t="s">
        <v>150</v>
      </c>
      <c r="G63" s="33">
        <v>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60">
      <c r="A64" s="29" t="s">
        <v>34</v>
      </c>
      <c r="B64" s="36"/>
      <c r="C64" s="37"/>
      <c r="D64" s="37"/>
      <c r="E64" s="31" t="s">
        <v>155</v>
      </c>
      <c r="F64" s="37"/>
      <c r="G64" s="37"/>
      <c r="H64" s="37"/>
      <c r="I64" s="37"/>
      <c r="J64" s="38"/>
    </row>
    <row r="65" ht="30">
      <c r="A65" s="29" t="s">
        <v>95</v>
      </c>
      <c r="B65" s="36"/>
      <c r="C65" s="37"/>
      <c r="D65" s="37"/>
      <c r="E65" s="44" t="s">
        <v>156</v>
      </c>
      <c r="F65" s="37"/>
      <c r="G65" s="37"/>
      <c r="H65" s="37"/>
      <c r="I65" s="37"/>
      <c r="J65" s="38"/>
    </row>
    <row r="66" ht="120">
      <c r="A66" s="29" t="s">
        <v>36</v>
      </c>
      <c r="B66" s="36"/>
      <c r="C66" s="37"/>
      <c r="D66" s="37"/>
      <c r="E66" s="31" t="s">
        <v>124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157</v>
      </c>
      <c r="D67" s="29" t="s">
        <v>31</v>
      </c>
      <c r="E67" s="31" t="s">
        <v>158</v>
      </c>
      <c r="F67" s="32" t="s">
        <v>150</v>
      </c>
      <c r="G67" s="33">
        <v>37.5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34</v>
      </c>
      <c r="B68" s="36"/>
      <c r="C68" s="37"/>
      <c r="D68" s="37"/>
      <c r="E68" s="31" t="s">
        <v>159</v>
      </c>
      <c r="F68" s="37"/>
      <c r="G68" s="37"/>
      <c r="H68" s="37"/>
      <c r="I68" s="37"/>
      <c r="J68" s="38"/>
    </row>
    <row r="69" ht="30">
      <c r="A69" s="29" t="s">
        <v>95</v>
      </c>
      <c r="B69" s="36"/>
      <c r="C69" s="37"/>
      <c r="D69" s="37"/>
      <c r="E69" s="44" t="s">
        <v>160</v>
      </c>
      <c r="F69" s="37"/>
      <c r="G69" s="37"/>
      <c r="H69" s="37"/>
      <c r="I69" s="37"/>
      <c r="J69" s="38"/>
    </row>
    <row r="70" ht="45">
      <c r="A70" s="29" t="s">
        <v>36</v>
      </c>
      <c r="B70" s="36"/>
      <c r="C70" s="37"/>
      <c r="D70" s="37"/>
      <c r="E70" s="31" t="s">
        <v>143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161</v>
      </c>
      <c r="D71" s="29" t="s">
        <v>102</v>
      </c>
      <c r="E71" s="31" t="s">
        <v>162</v>
      </c>
      <c r="F71" s="32" t="s">
        <v>121</v>
      </c>
      <c r="G71" s="33">
        <v>502.10000000000002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120">
      <c r="A72" s="29" t="s">
        <v>34</v>
      </c>
      <c r="B72" s="36"/>
      <c r="C72" s="37"/>
      <c r="D72" s="37"/>
      <c r="E72" s="31" t="s">
        <v>163</v>
      </c>
      <c r="F72" s="37"/>
      <c r="G72" s="37"/>
      <c r="H72" s="37"/>
      <c r="I72" s="37"/>
      <c r="J72" s="38"/>
    </row>
    <row r="73" ht="60">
      <c r="A73" s="29" t="s">
        <v>95</v>
      </c>
      <c r="B73" s="36"/>
      <c r="C73" s="37"/>
      <c r="D73" s="37"/>
      <c r="E73" s="44" t="s">
        <v>164</v>
      </c>
      <c r="F73" s="37"/>
      <c r="G73" s="37"/>
      <c r="H73" s="37"/>
      <c r="I73" s="37"/>
      <c r="J73" s="38"/>
    </row>
    <row r="74" ht="45">
      <c r="A74" s="29" t="s">
        <v>36</v>
      </c>
      <c r="B74" s="36"/>
      <c r="C74" s="37"/>
      <c r="D74" s="37"/>
      <c r="E74" s="31" t="s">
        <v>143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161</v>
      </c>
      <c r="D75" s="29" t="s">
        <v>106</v>
      </c>
      <c r="E75" s="31" t="s">
        <v>162</v>
      </c>
      <c r="F75" s="32" t="s">
        <v>121</v>
      </c>
      <c r="G75" s="33">
        <v>17.800000000000001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135">
      <c r="A76" s="29" t="s">
        <v>34</v>
      </c>
      <c r="B76" s="36"/>
      <c r="C76" s="37"/>
      <c r="D76" s="37"/>
      <c r="E76" s="31" t="s">
        <v>165</v>
      </c>
      <c r="F76" s="37"/>
      <c r="G76" s="37"/>
      <c r="H76" s="37"/>
      <c r="I76" s="37"/>
      <c r="J76" s="38"/>
    </row>
    <row r="77" ht="75">
      <c r="A77" s="29" t="s">
        <v>95</v>
      </c>
      <c r="B77" s="36"/>
      <c r="C77" s="37"/>
      <c r="D77" s="37"/>
      <c r="E77" s="44" t="s">
        <v>166</v>
      </c>
      <c r="F77" s="37"/>
      <c r="G77" s="37"/>
      <c r="H77" s="37"/>
      <c r="I77" s="37"/>
      <c r="J77" s="38"/>
    </row>
    <row r="78" ht="60">
      <c r="A78" s="29" t="s">
        <v>36</v>
      </c>
      <c r="B78" s="36"/>
      <c r="C78" s="37"/>
      <c r="D78" s="37"/>
      <c r="E78" s="31" t="s">
        <v>167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168</v>
      </c>
      <c r="D79" s="29" t="s">
        <v>31</v>
      </c>
      <c r="E79" s="31" t="s">
        <v>169</v>
      </c>
      <c r="F79" s="32" t="s">
        <v>150</v>
      </c>
      <c r="G79" s="33">
        <v>930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5">
      <c r="A80" s="29" t="s">
        <v>34</v>
      </c>
      <c r="B80" s="36"/>
      <c r="C80" s="37"/>
      <c r="D80" s="37"/>
      <c r="E80" s="31" t="s">
        <v>170</v>
      </c>
      <c r="F80" s="37"/>
      <c r="G80" s="37"/>
      <c r="H80" s="37"/>
      <c r="I80" s="37"/>
      <c r="J80" s="38"/>
    </row>
    <row r="81" ht="30">
      <c r="A81" s="29" t="s">
        <v>95</v>
      </c>
      <c r="B81" s="36"/>
      <c r="C81" s="37"/>
      <c r="D81" s="37"/>
      <c r="E81" s="44" t="s">
        <v>171</v>
      </c>
      <c r="F81" s="37"/>
      <c r="G81" s="37"/>
      <c r="H81" s="37"/>
      <c r="I81" s="37"/>
      <c r="J81" s="38"/>
    </row>
    <row r="82" ht="75">
      <c r="A82" s="29" t="s">
        <v>36</v>
      </c>
      <c r="B82" s="36"/>
      <c r="C82" s="37"/>
      <c r="D82" s="37"/>
      <c r="E82" s="31" t="s">
        <v>172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173</v>
      </c>
      <c r="D83" s="29" t="s">
        <v>102</v>
      </c>
      <c r="E83" s="31" t="s">
        <v>174</v>
      </c>
      <c r="F83" s="32" t="s">
        <v>121</v>
      </c>
      <c r="G83" s="33">
        <v>2518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90">
      <c r="A84" s="29" t="s">
        <v>34</v>
      </c>
      <c r="B84" s="36"/>
      <c r="C84" s="37"/>
      <c r="D84" s="37"/>
      <c r="E84" s="31" t="s">
        <v>175</v>
      </c>
      <c r="F84" s="37"/>
      <c r="G84" s="37"/>
      <c r="H84" s="37"/>
      <c r="I84" s="37"/>
      <c r="J84" s="38"/>
    </row>
    <row r="85" ht="30">
      <c r="A85" s="29" t="s">
        <v>95</v>
      </c>
      <c r="B85" s="36"/>
      <c r="C85" s="37"/>
      <c r="D85" s="37"/>
      <c r="E85" s="44" t="s">
        <v>176</v>
      </c>
      <c r="F85" s="37"/>
      <c r="G85" s="37"/>
      <c r="H85" s="37"/>
      <c r="I85" s="37"/>
      <c r="J85" s="38"/>
    </row>
    <row r="86" ht="409.5">
      <c r="A86" s="29" t="s">
        <v>36</v>
      </c>
      <c r="B86" s="36"/>
      <c r="C86" s="37"/>
      <c r="D86" s="37"/>
      <c r="E86" s="31" t="s">
        <v>177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173</v>
      </c>
      <c r="D87" s="29" t="s">
        <v>106</v>
      </c>
      <c r="E87" s="31" t="s">
        <v>174</v>
      </c>
      <c r="F87" s="32" t="s">
        <v>121</v>
      </c>
      <c r="G87" s="33">
        <v>69.900000000000006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90">
      <c r="A88" s="29" t="s">
        <v>34</v>
      </c>
      <c r="B88" s="36"/>
      <c r="C88" s="37"/>
      <c r="D88" s="37"/>
      <c r="E88" s="31" t="s">
        <v>178</v>
      </c>
      <c r="F88" s="37"/>
      <c r="G88" s="37"/>
      <c r="H88" s="37"/>
      <c r="I88" s="37"/>
      <c r="J88" s="38"/>
    </row>
    <row r="89" ht="60">
      <c r="A89" s="29" t="s">
        <v>95</v>
      </c>
      <c r="B89" s="36"/>
      <c r="C89" s="37"/>
      <c r="D89" s="37"/>
      <c r="E89" s="44" t="s">
        <v>179</v>
      </c>
      <c r="F89" s="37"/>
      <c r="G89" s="37"/>
      <c r="H89" s="37"/>
      <c r="I89" s="37"/>
      <c r="J89" s="38"/>
    </row>
    <row r="90" ht="409.5">
      <c r="A90" s="29" t="s">
        <v>36</v>
      </c>
      <c r="B90" s="36"/>
      <c r="C90" s="37"/>
      <c r="D90" s="37"/>
      <c r="E90" s="31" t="s">
        <v>177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173</v>
      </c>
      <c r="D91" s="29" t="s">
        <v>180</v>
      </c>
      <c r="E91" s="31" t="s">
        <v>174</v>
      </c>
      <c r="F91" s="32" t="s">
        <v>121</v>
      </c>
      <c r="G91" s="33">
        <v>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60">
      <c r="A92" s="29" t="s">
        <v>34</v>
      </c>
      <c r="B92" s="36"/>
      <c r="C92" s="37"/>
      <c r="D92" s="37"/>
      <c r="E92" s="31" t="s">
        <v>181</v>
      </c>
      <c r="F92" s="37"/>
      <c r="G92" s="37"/>
      <c r="H92" s="37"/>
      <c r="I92" s="37"/>
      <c r="J92" s="38"/>
    </row>
    <row r="93">
      <c r="A93" s="29" t="s">
        <v>95</v>
      </c>
      <c r="B93" s="36"/>
      <c r="C93" s="37"/>
      <c r="D93" s="37"/>
      <c r="E93" s="44" t="s">
        <v>182</v>
      </c>
      <c r="F93" s="37"/>
      <c r="G93" s="37"/>
      <c r="H93" s="37"/>
      <c r="I93" s="37"/>
      <c r="J93" s="38"/>
    </row>
    <row r="94" ht="409.5">
      <c r="A94" s="29" t="s">
        <v>36</v>
      </c>
      <c r="B94" s="36"/>
      <c r="C94" s="37"/>
      <c r="D94" s="37"/>
      <c r="E94" s="31" t="s">
        <v>177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183</v>
      </c>
      <c r="D95" s="29" t="s">
        <v>31</v>
      </c>
      <c r="E95" s="31" t="s">
        <v>184</v>
      </c>
      <c r="F95" s="32" t="s">
        <v>121</v>
      </c>
      <c r="G95" s="33">
        <v>17.800000000000001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45">
      <c r="A96" s="29" t="s">
        <v>34</v>
      </c>
      <c r="B96" s="36"/>
      <c r="C96" s="37"/>
      <c r="D96" s="37"/>
      <c r="E96" s="31" t="s">
        <v>185</v>
      </c>
      <c r="F96" s="37"/>
      <c r="G96" s="37"/>
      <c r="H96" s="37"/>
      <c r="I96" s="37"/>
      <c r="J96" s="38"/>
    </row>
    <row r="97">
      <c r="A97" s="29" t="s">
        <v>95</v>
      </c>
      <c r="B97" s="36"/>
      <c r="C97" s="37"/>
      <c r="D97" s="37"/>
      <c r="E97" s="44" t="s">
        <v>186</v>
      </c>
      <c r="F97" s="37"/>
      <c r="G97" s="37"/>
      <c r="H97" s="37"/>
      <c r="I97" s="37"/>
      <c r="J97" s="38"/>
    </row>
    <row r="98" ht="405">
      <c r="A98" s="29" t="s">
        <v>36</v>
      </c>
      <c r="B98" s="36"/>
      <c r="C98" s="37"/>
      <c r="D98" s="37"/>
      <c r="E98" s="31" t="s">
        <v>187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188</v>
      </c>
      <c r="D99" s="29" t="s">
        <v>31</v>
      </c>
      <c r="E99" s="31" t="s">
        <v>189</v>
      </c>
      <c r="F99" s="32" t="s">
        <v>121</v>
      </c>
      <c r="G99" s="33">
        <v>2931.518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31" t="s">
        <v>190</v>
      </c>
      <c r="F100" s="37"/>
      <c r="G100" s="37"/>
      <c r="H100" s="37"/>
      <c r="I100" s="37"/>
      <c r="J100" s="38"/>
    </row>
    <row r="101" ht="75">
      <c r="A101" s="29" t="s">
        <v>95</v>
      </c>
      <c r="B101" s="36"/>
      <c r="C101" s="37"/>
      <c r="D101" s="37"/>
      <c r="E101" s="44" t="s">
        <v>191</v>
      </c>
      <c r="F101" s="37"/>
      <c r="G101" s="37"/>
      <c r="H101" s="37"/>
      <c r="I101" s="37"/>
      <c r="J101" s="38"/>
    </row>
    <row r="102" ht="270">
      <c r="A102" s="29" t="s">
        <v>36</v>
      </c>
      <c r="B102" s="36"/>
      <c r="C102" s="37"/>
      <c r="D102" s="37"/>
      <c r="E102" s="31" t="s">
        <v>192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193</v>
      </c>
      <c r="D103" s="29" t="s">
        <v>31</v>
      </c>
      <c r="E103" s="31" t="s">
        <v>194</v>
      </c>
      <c r="F103" s="32" t="s">
        <v>121</v>
      </c>
      <c r="G103" s="33">
        <v>359.48000000000002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34</v>
      </c>
      <c r="B104" s="36"/>
      <c r="C104" s="37"/>
      <c r="D104" s="37"/>
      <c r="E104" s="31" t="s">
        <v>195</v>
      </c>
      <c r="F104" s="37"/>
      <c r="G104" s="37"/>
      <c r="H104" s="37"/>
      <c r="I104" s="37"/>
      <c r="J104" s="38"/>
    </row>
    <row r="105" ht="30">
      <c r="A105" s="29" t="s">
        <v>95</v>
      </c>
      <c r="B105" s="36"/>
      <c r="C105" s="37"/>
      <c r="D105" s="37"/>
      <c r="E105" s="44" t="s">
        <v>196</v>
      </c>
      <c r="F105" s="37"/>
      <c r="G105" s="37"/>
      <c r="H105" s="37"/>
      <c r="I105" s="37"/>
      <c r="J105" s="38"/>
    </row>
    <row r="106" ht="405">
      <c r="A106" s="29" t="s">
        <v>36</v>
      </c>
      <c r="B106" s="36"/>
      <c r="C106" s="37"/>
      <c r="D106" s="37"/>
      <c r="E106" s="31" t="s">
        <v>197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198</v>
      </c>
      <c r="D107" s="29" t="s">
        <v>31</v>
      </c>
      <c r="E107" s="31" t="s">
        <v>199</v>
      </c>
      <c r="F107" s="32" t="s">
        <v>121</v>
      </c>
      <c r="G107" s="33">
        <v>121.40000000000001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200</v>
      </c>
      <c r="F108" s="37"/>
      <c r="G108" s="37"/>
      <c r="H108" s="37"/>
      <c r="I108" s="37"/>
      <c r="J108" s="38"/>
    </row>
    <row r="109" ht="30">
      <c r="A109" s="29" t="s">
        <v>95</v>
      </c>
      <c r="B109" s="36"/>
      <c r="C109" s="37"/>
      <c r="D109" s="37"/>
      <c r="E109" s="44" t="s">
        <v>201</v>
      </c>
      <c r="F109" s="37"/>
      <c r="G109" s="37"/>
      <c r="H109" s="37"/>
      <c r="I109" s="37"/>
      <c r="J109" s="38"/>
    </row>
    <row r="110" ht="330">
      <c r="A110" s="29" t="s">
        <v>36</v>
      </c>
      <c r="B110" s="36"/>
      <c r="C110" s="37"/>
      <c r="D110" s="37"/>
      <c r="E110" s="31" t="s">
        <v>202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203</v>
      </c>
      <c r="D111" s="29" t="s">
        <v>31</v>
      </c>
      <c r="E111" s="31" t="s">
        <v>204</v>
      </c>
      <c r="F111" s="32" t="s">
        <v>205</v>
      </c>
      <c r="G111" s="33">
        <v>7220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42" t="s">
        <v>31</v>
      </c>
      <c r="F112" s="37"/>
      <c r="G112" s="37"/>
      <c r="H112" s="37"/>
      <c r="I112" s="37"/>
      <c r="J112" s="38"/>
    </row>
    <row r="113" ht="75">
      <c r="A113" s="29" t="s">
        <v>95</v>
      </c>
      <c r="B113" s="36"/>
      <c r="C113" s="37"/>
      <c r="D113" s="37"/>
      <c r="E113" s="44" t="s">
        <v>206</v>
      </c>
      <c r="F113" s="37"/>
      <c r="G113" s="37"/>
      <c r="H113" s="37"/>
      <c r="I113" s="37"/>
      <c r="J113" s="38"/>
    </row>
    <row r="114" ht="75">
      <c r="A114" s="29" t="s">
        <v>36</v>
      </c>
      <c r="B114" s="36"/>
      <c r="C114" s="37"/>
      <c r="D114" s="37"/>
      <c r="E114" s="31" t="s">
        <v>207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208</v>
      </c>
      <c r="D115" s="29" t="s">
        <v>31</v>
      </c>
      <c r="E115" s="31" t="s">
        <v>209</v>
      </c>
      <c r="F115" s="32" t="s">
        <v>205</v>
      </c>
      <c r="G115" s="33">
        <v>1535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31" t="s">
        <v>210</v>
      </c>
      <c r="F116" s="37"/>
      <c r="G116" s="37"/>
      <c r="H116" s="37"/>
      <c r="I116" s="37"/>
      <c r="J116" s="38"/>
    </row>
    <row r="117" ht="30">
      <c r="A117" s="29" t="s">
        <v>95</v>
      </c>
      <c r="B117" s="36"/>
      <c r="C117" s="37"/>
      <c r="D117" s="37"/>
      <c r="E117" s="44" t="s">
        <v>211</v>
      </c>
      <c r="F117" s="37"/>
      <c r="G117" s="37"/>
      <c r="H117" s="37"/>
      <c r="I117" s="37"/>
      <c r="J117" s="38"/>
    </row>
    <row r="118" ht="60">
      <c r="A118" s="29" t="s">
        <v>36</v>
      </c>
      <c r="B118" s="36"/>
      <c r="C118" s="37"/>
      <c r="D118" s="37"/>
      <c r="E118" s="31" t="s">
        <v>212</v>
      </c>
      <c r="F118" s="37"/>
      <c r="G118" s="37"/>
      <c r="H118" s="37"/>
      <c r="I118" s="37"/>
      <c r="J118" s="38"/>
    </row>
    <row r="119">
      <c r="A119" s="29" t="s">
        <v>29</v>
      </c>
      <c r="B119" s="29">
        <v>28</v>
      </c>
      <c r="C119" s="30" t="s">
        <v>213</v>
      </c>
      <c r="D119" s="29" t="s">
        <v>31</v>
      </c>
      <c r="E119" s="31" t="s">
        <v>214</v>
      </c>
      <c r="F119" s="32" t="s">
        <v>205</v>
      </c>
      <c r="G119" s="33">
        <v>1535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34</v>
      </c>
      <c r="B120" s="36"/>
      <c r="C120" s="37"/>
      <c r="D120" s="37"/>
      <c r="E120" s="31" t="s">
        <v>215</v>
      </c>
      <c r="F120" s="37"/>
      <c r="G120" s="37"/>
      <c r="H120" s="37"/>
      <c r="I120" s="37"/>
      <c r="J120" s="38"/>
    </row>
    <row r="121" ht="30">
      <c r="A121" s="29" t="s">
        <v>95</v>
      </c>
      <c r="B121" s="36"/>
      <c r="C121" s="37"/>
      <c r="D121" s="37"/>
      <c r="E121" s="44" t="s">
        <v>216</v>
      </c>
      <c r="F121" s="37"/>
      <c r="G121" s="37"/>
      <c r="H121" s="37"/>
      <c r="I121" s="37"/>
      <c r="J121" s="38"/>
    </row>
    <row r="122" ht="75">
      <c r="A122" s="29" t="s">
        <v>36</v>
      </c>
      <c r="B122" s="36"/>
      <c r="C122" s="37"/>
      <c r="D122" s="37"/>
      <c r="E122" s="31" t="s">
        <v>217</v>
      </c>
      <c r="F122" s="37"/>
      <c r="G122" s="37"/>
      <c r="H122" s="37"/>
      <c r="I122" s="37"/>
      <c r="J122" s="38"/>
    </row>
    <row r="123">
      <c r="A123" s="23" t="s">
        <v>26</v>
      </c>
      <c r="B123" s="24"/>
      <c r="C123" s="25" t="s">
        <v>218</v>
      </c>
      <c r="D123" s="26"/>
      <c r="E123" s="23" t="s">
        <v>219</v>
      </c>
      <c r="F123" s="26"/>
      <c r="G123" s="26"/>
      <c r="H123" s="26"/>
      <c r="I123" s="27">
        <f>SUMIFS(I124:I139,A124:A139,"P")</f>
        <v>0</v>
      </c>
      <c r="J123" s="28"/>
    </row>
    <row r="124">
      <c r="A124" s="29" t="s">
        <v>29</v>
      </c>
      <c r="B124" s="29">
        <v>29</v>
      </c>
      <c r="C124" s="30" t="s">
        <v>220</v>
      </c>
      <c r="D124" s="29" t="s">
        <v>31</v>
      </c>
      <c r="E124" s="31" t="s">
        <v>221</v>
      </c>
      <c r="F124" s="32" t="s">
        <v>205</v>
      </c>
      <c r="G124" s="33">
        <v>2927.9000000000001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34</v>
      </c>
      <c r="B125" s="36"/>
      <c r="C125" s="37"/>
      <c r="D125" s="37"/>
      <c r="E125" s="31" t="s">
        <v>222</v>
      </c>
      <c r="F125" s="37"/>
      <c r="G125" s="37"/>
      <c r="H125" s="37"/>
      <c r="I125" s="37"/>
      <c r="J125" s="38"/>
    </row>
    <row r="126" ht="30">
      <c r="A126" s="29" t="s">
        <v>95</v>
      </c>
      <c r="B126" s="36"/>
      <c r="C126" s="37"/>
      <c r="D126" s="37"/>
      <c r="E126" s="44" t="s">
        <v>223</v>
      </c>
      <c r="F126" s="37"/>
      <c r="G126" s="37"/>
      <c r="H126" s="37"/>
      <c r="I126" s="37"/>
      <c r="J126" s="38"/>
    </row>
    <row r="127" ht="105">
      <c r="A127" s="29" t="s">
        <v>36</v>
      </c>
      <c r="B127" s="36"/>
      <c r="C127" s="37"/>
      <c r="D127" s="37"/>
      <c r="E127" s="31" t="s">
        <v>224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225</v>
      </c>
      <c r="D128" s="29" t="s">
        <v>31</v>
      </c>
      <c r="E128" s="31" t="s">
        <v>226</v>
      </c>
      <c r="F128" s="32" t="s">
        <v>150</v>
      </c>
      <c r="G128" s="33">
        <v>1273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135">
      <c r="A129" s="29" t="s">
        <v>34</v>
      </c>
      <c r="B129" s="36"/>
      <c r="C129" s="37"/>
      <c r="D129" s="37"/>
      <c r="E129" s="31" t="s">
        <v>227</v>
      </c>
      <c r="F129" s="37"/>
      <c r="G129" s="37"/>
      <c r="H129" s="37"/>
      <c r="I129" s="37"/>
      <c r="J129" s="38"/>
    </row>
    <row r="130" ht="30">
      <c r="A130" s="29" t="s">
        <v>95</v>
      </c>
      <c r="B130" s="36"/>
      <c r="C130" s="37"/>
      <c r="D130" s="37"/>
      <c r="E130" s="44" t="s">
        <v>228</v>
      </c>
      <c r="F130" s="37"/>
      <c r="G130" s="37"/>
      <c r="H130" s="37"/>
      <c r="I130" s="37"/>
      <c r="J130" s="38"/>
    </row>
    <row r="131" ht="225">
      <c r="A131" s="29" t="s">
        <v>36</v>
      </c>
      <c r="B131" s="36"/>
      <c r="C131" s="37"/>
      <c r="D131" s="37"/>
      <c r="E131" s="31" t="s">
        <v>229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230</v>
      </c>
      <c r="D132" s="29" t="s">
        <v>31</v>
      </c>
      <c r="E132" s="31" t="s">
        <v>231</v>
      </c>
      <c r="F132" s="32" t="s">
        <v>121</v>
      </c>
      <c r="G132" s="33">
        <v>2888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30">
      <c r="A133" s="29" t="s">
        <v>34</v>
      </c>
      <c r="B133" s="36"/>
      <c r="C133" s="37"/>
      <c r="D133" s="37"/>
      <c r="E133" s="31" t="s">
        <v>232</v>
      </c>
      <c r="F133" s="37"/>
      <c r="G133" s="37"/>
      <c r="H133" s="37"/>
      <c r="I133" s="37"/>
      <c r="J133" s="38"/>
    </row>
    <row r="134" ht="105">
      <c r="A134" s="29" t="s">
        <v>95</v>
      </c>
      <c r="B134" s="36"/>
      <c r="C134" s="37"/>
      <c r="D134" s="37"/>
      <c r="E134" s="44" t="s">
        <v>233</v>
      </c>
      <c r="F134" s="37"/>
      <c r="G134" s="37"/>
      <c r="H134" s="37"/>
      <c r="I134" s="37"/>
      <c r="J134" s="38"/>
    </row>
    <row r="135" ht="105">
      <c r="A135" s="29" t="s">
        <v>36</v>
      </c>
      <c r="B135" s="36"/>
      <c r="C135" s="37"/>
      <c r="D135" s="37"/>
      <c r="E135" s="31" t="s">
        <v>234</v>
      </c>
      <c r="F135" s="37"/>
      <c r="G135" s="37"/>
      <c r="H135" s="37"/>
      <c r="I135" s="37"/>
      <c r="J135" s="38"/>
    </row>
    <row r="136">
      <c r="A136" s="29" t="s">
        <v>29</v>
      </c>
      <c r="B136" s="29">
        <v>32</v>
      </c>
      <c r="C136" s="30" t="s">
        <v>235</v>
      </c>
      <c r="D136" s="29" t="s">
        <v>31</v>
      </c>
      <c r="E136" s="31" t="s">
        <v>236</v>
      </c>
      <c r="F136" s="32" t="s">
        <v>205</v>
      </c>
      <c r="G136" s="33">
        <v>7220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60">
      <c r="A137" s="29" t="s">
        <v>34</v>
      </c>
      <c r="B137" s="36"/>
      <c r="C137" s="37"/>
      <c r="D137" s="37"/>
      <c r="E137" s="31" t="s">
        <v>237</v>
      </c>
      <c r="F137" s="37"/>
      <c r="G137" s="37"/>
      <c r="H137" s="37"/>
      <c r="I137" s="37"/>
      <c r="J137" s="38"/>
    </row>
    <row r="138" ht="75">
      <c r="A138" s="29" t="s">
        <v>95</v>
      </c>
      <c r="B138" s="36"/>
      <c r="C138" s="37"/>
      <c r="D138" s="37"/>
      <c r="E138" s="44" t="s">
        <v>206</v>
      </c>
      <c r="F138" s="37"/>
      <c r="G138" s="37"/>
      <c r="H138" s="37"/>
      <c r="I138" s="37"/>
      <c r="J138" s="38"/>
    </row>
    <row r="139" ht="150">
      <c r="A139" s="29" t="s">
        <v>36</v>
      </c>
      <c r="B139" s="36"/>
      <c r="C139" s="37"/>
      <c r="D139" s="37"/>
      <c r="E139" s="31" t="s">
        <v>238</v>
      </c>
      <c r="F139" s="37"/>
      <c r="G139" s="37"/>
      <c r="H139" s="37"/>
      <c r="I139" s="37"/>
      <c r="J139" s="38"/>
    </row>
    <row r="140">
      <c r="A140" s="23" t="s">
        <v>26</v>
      </c>
      <c r="B140" s="24"/>
      <c r="C140" s="25" t="s">
        <v>239</v>
      </c>
      <c r="D140" s="26"/>
      <c r="E140" s="23" t="s">
        <v>240</v>
      </c>
      <c r="F140" s="26"/>
      <c r="G140" s="26"/>
      <c r="H140" s="26"/>
      <c r="I140" s="27">
        <f>SUMIFS(I141:I148,A141:A148,"P")</f>
        <v>0</v>
      </c>
      <c r="J140" s="28"/>
    </row>
    <row r="141">
      <c r="A141" s="29" t="s">
        <v>29</v>
      </c>
      <c r="B141" s="29">
        <v>33</v>
      </c>
      <c r="C141" s="30" t="s">
        <v>241</v>
      </c>
      <c r="D141" s="29" t="s">
        <v>31</v>
      </c>
      <c r="E141" s="31" t="s">
        <v>242</v>
      </c>
      <c r="F141" s="32" t="s">
        <v>121</v>
      </c>
      <c r="G141" s="33">
        <v>0.59999999999999998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34</v>
      </c>
      <c r="B142" s="36"/>
      <c r="C142" s="37"/>
      <c r="D142" s="37"/>
      <c r="E142" s="31" t="s">
        <v>243</v>
      </c>
      <c r="F142" s="37"/>
      <c r="G142" s="37"/>
      <c r="H142" s="37"/>
      <c r="I142" s="37"/>
      <c r="J142" s="38"/>
    </row>
    <row r="143" ht="30">
      <c r="A143" s="29" t="s">
        <v>95</v>
      </c>
      <c r="B143" s="36"/>
      <c r="C143" s="37"/>
      <c r="D143" s="37"/>
      <c r="E143" s="44" t="s">
        <v>244</v>
      </c>
      <c r="F143" s="37"/>
      <c r="G143" s="37"/>
      <c r="H143" s="37"/>
      <c r="I143" s="37"/>
      <c r="J143" s="38"/>
    </row>
    <row r="144" ht="409.5">
      <c r="A144" s="29" t="s">
        <v>36</v>
      </c>
      <c r="B144" s="36"/>
      <c r="C144" s="37"/>
      <c r="D144" s="37"/>
      <c r="E144" s="31" t="s">
        <v>245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246</v>
      </c>
      <c r="D145" s="29" t="s">
        <v>31</v>
      </c>
      <c r="E145" s="31" t="s">
        <v>247</v>
      </c>
      <c r="F145" s="32" t="s">
        <v>121</v>
      </c>
      <c r="G145" s="33">
        <v>0.59999999999999998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34</v>
      </c>
      <c r="B146" s="36"/>
      <c r="C146" s="37"/>
      <c r="D146" s="37"/>
      <c r="E146" s="31" t="s">
        <v>248</v>
      </c>
      <c r="F146" s="37"/>
      <c r="G146" s="37"/>
      <c r="H146" s="37"/>
      <c r="I146" s="37"/>
      <c r="J146" s="38"/>
    </row>
    <row r="147" ht="30">
      <c r="A147" s="29" t="s">
        <v>95</v>
      </c>
      <c r="B147" s="36"/>
      <c r="C147" s="37"/>
      <c r="D147" s="37"/>
      <c r="E147" s="44" t="s">
        <v>244</v>
      </c>
      <c r="F147" s="37"/>
      <c r="G147" s="37"/>
      <c r="H147" s="37"/>
      <c r="I147" s="37"/>
      <c r="J147" s="38"/>
    </row>
    <row r="148" ht="150">
      <c r="A148" s="29" t="s">
        <v>36</v>
      </c>
      <c r="B148" s="36"/>
      <c r="C148" s="37"/>
      <c r="D148" s="37"/>
      <c r="E148" s="31" t="s">
        <v>249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250</v>
      </c>
      <c r="D149" s="26"/>
      <c r="E149" s="23" t="s">
        <v>251</v>
      </c>
      <c r="F149" s="26"/>
      <c r="G149" s="26"/>
      <c r="H149" s="26"/>
      <c r="I149" s="27">
        <f>SUMIFS(I150:I193,A150:A193,"P")</f>
        <v>0</v>
      </c>
      <c r="J149" s="28"/>
    </row>
    <row r="150">
      <c r="A150" s="29" t="s">
        <v>29</v>
      </c>
      <c r="B150" s="29">
        <v>35</v>
      </c>
      <c r="C150" s="30" t="s">
        <v>252</v>
      </c>
      <c r="D150" s="29" t="s">
        <v>31</v>
      </c>
      <c r="E150" s="31" t="s">
        <v>253</v>
      </c>
      <c r="F150" s="32" t="s">
        <v>205</v>
      </c>
      <c r="G150" s="33">
        <v>7313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254</v>
      </c>
      <c r="F151" s="37"/>
      <c r="G151" s="37"/>
      <c r="H151" s="37"/>
      <c r="I151" s="37"/>
      <c r="J151" s="38"/>
    </row>
    <row r="152" ht="75">
      <c r="A152" s="29" t="s">
        <v>95</v>
      </c>
      <c r="B152" s="36"/>
      <c r="C152" s="37"/>
      <c r="D152" s="37"/>
      <c r="E152" s="44" t="s">
        <v>255</v>
      </c>
      <c r="F152" s="37"/>
      <c r="G152" s="37"/>
      <c r="H152" s="37"/>
      <c r="I152" s="37"/>
      <c r="J152" s="38"/>
    </row>
    <row r="153" ht="90">
      <c r="A153" s="29" t="s">
        <v>36</v>
      </c>
      <c r="B153" s="36"/>
      <c r="C153" s="37"/>
      <c r="D153" s="37"/>
      <c r="E153" s="31" t="s">
        <v>256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257</v>
      </c>
      <c r="D154" s="29" t="s">
        <v>31</v>
      </c>
      <c r="E154" s="31" t="s">
        <v>258</v>
      </c>
      <c r="F154" s="32" t="s">
        <v>205</v>
      </c>
      <c r="G154" s="33">
        <v>48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34</v>
      </c>
      <c r="B155" s="36"/>
      <c r="C155" s="37"/>
      <c r="D155" s="37"/>
      <c r="E155" s="31" t="s">
        <v>259</v>
      </c>
      <c r="F155" s="37"/>
      <c r="G155" s="37"/>
      <c r="H155" s="37"/>
      <c r="I155" s="37"/>
      <c r="J155" s="38"/>
    </row>
    <row r="156" ht="30">
      <c r="A156" s="29" t="s">
        <v>95</v>
      </c>
      <c r="B156" s="36"/>
      <c r="C156" s="37"/>
      <c r="D156" s="37"/>
      <c r="E156" s="44" t="s">
        <v>260</v>
      </c>
      <c r="F156" s="37"/>
      <c r="G156" s="37"/>
      <c r="H156" s="37"/>
      <c r="I156" s="37"/>
      <c r="J156" s="38"/>
    </row>
    <row r="157" ht="120">
      <c r="A157" s="29" t="s">
        <v>36</v>
      </c>
      <c r="B157" s="36"/>
      <c r="C157" s="37"/>
      <c r="D157" s="37"/>
      <c r="E157" s="31" t="s">
        <v>261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262</v>
      </c>
      <c r="D158" s="29" t="s">
        <v>263</v>
      </c>
      <c r="E158" s="31" t="s">
        <v>264</v>
      </c>
      <c r="F158" s="32" t="s">
        <v>265</v>
      </c>
      <c r="G158" s="33">
        <v>649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150">
      <c r="A159" s="29" t="s">
        <v>34</v>
      </c>
      <c r="B159" s="36"/>
      <c r="C159" s="37"/>
      <c r="D159" s="37"/>
      <c r="E159" s="31" t="s">
        <v>266</v>
      </c>
      <c r="F159" s="37"/>
      <c r="G159" s="37"/>
      <c r="H159" s="37"/>
      <c r="I159" s="37"/>
      <c r="J159" s="38"/>
    </row>
    <row r="160" ht="60">
      <c r="A160" s="29" t="s">
        <v>95</v>
      </c>
      <c r="B160" s="36"/>
      <c r="C160" s="37"/>
      <c r="D160" s="37"/>
      <c r="E160" s="44" t="s">
        <v>267</v>
      </c>
      <c r="F160" s="37"/>
      <c r="G160" s="37"/>
      <c r="H160" s="37"/>
      <c r="I160" s="37"/>
      <c r="J160" s="38"/>
    </row>
    <row r="161">
      <c r="A161" s="29" t="s">
        <v>36</v>
      </c>
      <c r="B161" s="36"/>
      <c r="C161" s="37"/>
      <c r="D161" s="37"/>
      <c r="E161" s="42" t="s">
        <v>31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262</v>
      </c>
      <c r="D162" s="29" t="s">
        <v>268</v>
      </c>
      <c r="E162" s="31" t="s">
        <v>264</v>
      </c>
      <c r="F162" s="32" t="s">
        <v>265</v>
      </c>
      <c r="G162" s="33">
        <v>973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150">
      <c r="A163" s="29" t="s">
        <v>34</v>
      </c>
      <c r="B163" s="36"/>
      <c r="C163" s="37"/>
      <c r="D163" s="37"/>
      <c r="E163" s="31" t="s">
        <v>269</v>
      </c>
      <c r="F163" s="37"/>
      <c r="G163" s="37"/>
      <c r="H163" s="37"/>
      <c r="I163" s="37"/>
      <c r="J163" s="38"/>
    </row>
    <row r="164" ht="60">
      <c r="A164" s="29" t="s">
        <v>95</v>
      </c>
      <c r="B164" s="36"/>
      <c r="C164" s="37"/>
      <c r="D164" s="37"/>
      <c r="E164" s="44" t="s">
        <v>270</v>
      </c>
      <c r="F164" s="37"/>
      <c r="G164" s="37"/>
      <c r="H164" s="37"/>
      <c r="I164" s="37"/>
      <c r="J164" s="38"/>
    </row>
    <row r="165">
      <c r="A165" s="29" t="s">
        <v>36</v>
      </c>
      <c r="B165" s="36"/>
      <c r="C165" s="37"/>
      <c r="D165" s="37"/>
      <c r="E165" s="42" t="s">
        <v>31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262</v>
      </c>
      <c r="D166" s="29" t="s">
        <v>271</v>
      </c>
      <c r="E166" s="31" t="s">
        <v>264</v>
      </c>
      <c r="F166" s="32" t="s">
        <v>265</v>
      </c>
      <c r="G166" s="33">
        <v>805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150">
      <c r="A167" s="29" t="s">
        <v>34</v>
      </c>
      <c r="B167" s="36"/>
      <c r="C167" s="37"/>
      <c r="D167" s="37"/>
      <c r="E167" s="31" t="s">
        <v>272</v>
      </c>
      <c r="F167" s="37"/>
      <c r="G167" s="37"/>
      <c r="H167" s="37"/>
      <c r="I167" s="37"/>
      <c r="J167" s="38"/>
    </row>
    <row r="168" ht="60">
      <c r="A168" s="29" t="s">
        <v>95</v>
      </c>
      <c r="B168" s="36"/>
      <c r="C168" s="37"/>
      <c r="D168" s="37"/>
      <c r="E168" s="44" t="s">
        <v>273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42" t="s">
        <v>31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274</v>
      </c>
      <c r="D170" s="29" t="s">
        <v>102</v>
      </c>
      <c r="E170" s="31" t="s">
        <v>275</v>
      </c>
      <c r="F170" s="32" t="s">
        <v>205</v>
      </c>
      <c r="G170" s="33">
        <v>6752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5">
      <c r="A171" s="29" t="s">
        <v>34</v>
      </c>
      <c r="B171" s="36"/>
      <c r="C171" s="37"/>
      <c r="D171" s="37"/>
      <c r="E171" s="31" t="s">
        <v>276</v>
      </c>
      <c r="F171" s="37"/>
      <c r="G171" s="37"/>
      <c r="H171" s="37"/>
      <c r="I171" s="37"/>
      <c r="J171" s="38"/>
    </row>
    <row r="172" ht="60">
      <c r="A172" s="29" t="s">
        <v>95</v>
      </c>
      <c r="B172" s="36"/>
      <c r="C172" s="37"/>
      <c r="D172" s="37"/>
      <c r="E172" s="44" t="s">
        <v>277</v>
      </c>
      <c r="F172" s="37"/>
      <c r="G172" s="37"/>
      <c r="H172" s="37"/>
      <c r="I172" s="37"/>
      <c r="J172" s="38"/>
    </row>
    <row r="173" ht="120">
      <c r="A173" s="29" t="s">
        <v>36</v>
      </c>
      <c r="B173" s="36"/>
      <c r="C173" s="37"/>
      <c r="D173" s="37"/>
      <c r="E173" s="31" t="s">
        <v>278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274</v>
      </c>
      <c r="D174" s="29" t="s">
        <v>106</v>
      </c>
      <c r="E174" s="31" t="s">
        <v>275</v>
      </c>
      <c r="F174" s="32" t="s">
        <v>205</v>
      </c>
      <c r="G174" s="33">
        <v>6706.5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5">
      <c r="A175" s="29" t="s">
        <v>34</v>
      </c>
      <c r="B175" s="36"/>
      <c r="C175" s="37"/>
      <c r="D175" s="37"/>
      <c r="E175" s="31" t="s">
        <v>279</v>
      </c>
      <c r="F175" s="37"/>
      <c r="G175" s="37"/>
      <c r="H175" s="37"/>
      <c r="I175" s="37"/>
      <c r="J175" s="38"/>
    </row>
    <row r="176" ht="60">
      <c r="A176" s="29" t="s">
        <v>95</v>
      </c>
      <c r="B176" s="36"/>
      <c r="C176" s="37"/>
      <c r="D176" s="37"/>
      <c r="E176" s="44" t="s">
        <v>280</v>
      </c>
      <c r="F176" s="37"/>
      <c r="G176" s="37"/>
      <c r="H176" s="37"/>
      <c r="I176" s="37"/>
      <c r="J176" s="38"/>
    </row>
    <row r="177" ht="120">
      <c r="A177" s="29" t="s">
        <v>36</v>
      </c>
      <c r="B177" s="36"/>
      <c r="C177" s="37"/>
      <c r="D177" s="37"/>
      <c r="E177" s="31" t="s">
        <v>278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281</v>
      </c>
      <c r="D178" s="29" t="s">
        <v>31</v>
      </c>
      <c r="E178" s="31" t="s">
        <v>282</v>
      </c>
      <c r="F178" s="32" t="s">
        <v>205</v>
      </c>
      <c r="G178" s="33">
        <v>6752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45">
      <c r="A179" s="29" t="s">
        <v>34</v>
      </c>
      <c r="B179" s="36"/>
      <c r="C179" s="37"/>
      <c r="D179" s="37"/>
      <c r="E179" s="31" t="s">
        <v>283</v>
      </c>
      <c r="F179" s="37"/>
      <c r="G179" s="37"/>
      <c r="H179" s="37"/>
      <c r="I179" s="37"/>
      <c r="J179" s="38"/>
    </row>
    <row r="180" ht="60">
      <c r="A180" s="29" t="s">
        <v>95</v>
      </c>
      <c r="B180" s="36"/>
      <c r="C180" s="37"/>
      <c r="D180" s="37"/>
      <c r="E180" s="44" t="s">
        <v>277</v>
      </c>
      <c r="F180" s="37"/>
      <c r="G180" s="37"/>
      <c r="H180" s="37"/>
      <c r="I180" s="37"/>
      <c r="J180" s="38"/>
    </row>
    <row r="181" ht="195">
      <c r="A181" s="29" t="s">
        <v>36</v>
      </c>
      <c r="B181" s="36"/>
      <c r="C181" s="37"/>
      <c r="D181" s="37"/>
      <c r="E181" s="31" t="s">
        <v>284</v>
      </c>
      <c r="F181" s="37"/>
      <c r="G181" s="37"/>
      <c r="H181" s="37"/>
      <c r="I181" s="37"/>
      <c r="J181" s="38"/>
    </row>
    <row r="182">
      <c r="A182" s="29" t="s">
        <v>29</v>
      </c>
      <c r="B182" s="29">
        <v>43</v>
      </c>
      <c r="C182" s="30" t="s">
        <v>285</v>
      </c>
      <c r="D182" s="29" t="s">
        <v>31</v>
      </c>
      <c r="E182" s="31" t="s">
        <v>286</v>
      </c>
      <c r="F182" s="32" t="s">
        <v>205</v>
      </c>
      <c r="G182" s="33">
        <v>6752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45">
      <c r="A183" s="29" t="s">
        <v>34</v>
      </c>
      <c r="B183" s="36"/>
      <c r="C183" s="37"/>
      <c r="D183" s="37"/>
      <c r="E183" s="31" t="s">
        <v>287</v>
      </c>
      <c r="F183" s="37"/>
      <c r="G183" s="37"/>
      <c r="H183" s="37"/>
      <c r="I183" s="37"/>
      <c r="J183" s="38"/>
    </row>
    <row r="184" ht="60">
      <c r="A184" s="29" t="s">
        <v>95</v>
      </c>
      <c r="B184" s="36"/>
      <c r="C184" s="37"/>
      <c r="D184" s="37"/>
      <c r="E184" s="44" t="s">
        <v>277</v>
      </c>
      <c r="F184" s="37"/>
      <c r="G184" s="37"/>
      <c r="H184" s="37"/>
      <c r="I184" s="37"/>
      <c r="J184" s="38"/>
    </row>
    <row r="185" ht="195">
      <c r="A185" s="29" t="s">
        <v>36</v>
      </c>
      <c r="B185" s="36"/>
      <c r="C185" s="37"/>
      <c r="D185" s="37"/>
      <c r="E185" s="31" t="s">
        <v>284</v>
      </c>
      <c r="F185" s="37"/>
      <c r="G185" s="37"/>
      <c r="H185" s="37"/>
      <c r="I185" s="37"/>
      <c r="J185" s="38"/>
    </row>
    <row r="186" ht="30">
      <c r="A186" s="29" t="s">
        <v>29</v>
      </c>
      <c r="B186" s="29">
        <v>44</v>
      </c>
      <c r="C186" s="30" t="s">
        <v>288</v>
      </c>
      <c r="D186" s="29" t="s">
        <v>31</v>
      </c>
      <c r="E186" s="31" t="s">
        <v>289</v>
      </c>
      <c r="F186" s="32" t="s">
        <v>205</v>
      </c>
      <c r="G186" s="33">
        <v>6706.5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45">
      <c r="A187" s="29" t="s">
        <v>34</v>
      </c>
      <c r="B187" s="36"/>
      <c r="C187" s="37"/>
      <c r="D187" s="37"/>
      <c r="E187" s="31" t="s">
        <v>290</v>
      </c>
      <c r="F187" s="37"/>
      <c r="G187" s="37"/>
      <c r="H187" s="37"/>
      <c r="I187" s="37"/>
      <c r="J187" s="38"/>
    </row>
    <row r="188" ht="60">
      <c r="A188" s="29" t="s">
        <v>95</v>
      </c>
      <c r="B188" s="36"/>
      <c r="C188" s="37"/>
      <c r="D188" s="37"/>
      <c r="E188" s="44" t="s">
        <v>280</v>
      </c>
      <c r="F188" s="37"/>
      <c r="G188" s="37"/>
      <c r="H188" s="37"/>
      <c r="I188" s="37"/>
      <c r="J188" s="38"/>
    </row>
    <row r="189" ht="195">
      <c r="A189" s="29" t="s">
        <v>36</v>
      </c>
      <c r="B189" s="36"/>
      <c r="C189" s="37"/>
      <c r="D189" s="37"/>
      <c r="E189" s="31" t="s">
        <v>284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291</v>
      </c>
      <c r="D190" s="29" t="s">
        <v>31</v>
      </c>
      <c r="E190" s="31" t="s">
        <v>292</v>
      </c>
      <c r="F190" s="32" t="s">
        <v>205</v>
      </c>
      <c r="G190" s="33">
        <v>34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30">
      <c r="A191" s="29" t="s">
        <v>34</v>
      </c>
      <c r="B191" s="36"/>
      <c r="C191" s="37"/>
      <c r="D191" s="37"/>
      <c r="E191" s="31" t="s">
        <v>293</v>
      </c>
      <c r="F191" s="37"/>
      <c r="G191" s="37"/>
      <c r="H191" s="37"/>
      <c r="I191" s="37"/>
      <c r="J191" s="38"/>
    </row>
    <row r="192" ht="30">
      <c r="A192" s="29" t="s">
        <v>95</v>
      </c>
      <c r="B192" s="36"/>
      <c r="C192" s="37"/>
      <c r="D192" s="37"/>
      <c r="E192" s="44" t="s">
        <v>294</v>
      </c>
      <c r="F192" s="37"/>
      <c r="G192" s="37"/>
      <c r="H192" s="37"/>
      <c r="I192" s="37"/>
      <c r="J192" s="38"/>
    </row>
    <row r="193" ht="165">
      <c r="A193" s="29" t="s">
        <v>36</v>
      </c>
      <c r="B193" s="36"/>
      <c r="C193" s="37"/>
      <c r="D193" s="37"/>
      <c r="E193" s="31" t="s">
        <v>295</v>
      </c>
      <c r="F193" s="37"/>
      <c r="G193" s="37"/>
      <c r="H193" s="37"/>
      <c r="I193" s="37"/>
      <c r="J193" s="38"/>
    </row>
    <row r="194">
      <c r="A194" s="23" t="s">
        <v>26</v>
      </c>
      <c r="B194" s="24"/>
      <c r="C194" s="25" t="s">
        <v>296</v>
      </c>
      <c r="D194" s="26"/>
      <c r="E194" s="23" t="s">
        <v>297</v>
      </c>
      <c r="F194" s="26"/>
      <c r="G194" s="26"/>
      <c r="H194" s="26"/>
      <c r="I194" s="27">
        <f>SUMIFS(I195:I198,A195:A198,"P")</f>
        <v>0</v>
      </c>
      <c r="J194" s="28"/>
    </row>
    <row r="195">
      <c r="A195" s="29" t="s">
        <v>29</v>
      </c>
      <c r="B195" s="29">
        <v>46</v>
      </c>
      <c r="C195" s="30" t="s">
        <v>298</v>
      </c>
      <c r="D195" s="29" t="s">
        <v>31</v>
      </c>
      <c r="E195" s="31" t="s">
        <v>299</v>
      </c>
      <c r="F195" s="32" t="s">
        <v>205</v>
      </c>
      <c r="G195" s="33">
        <v>64.799999999999997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34</v>
      </c>
      <c r="B196" s="36"/>
      <c r="C196" s="37"/>
      <c r="D196" s="37"/>
      <c r="E196" s="31" t="s">
        <v>300</v>
      </c>
      <c r="F196" s="37"/>
      <c r="G196" s="37"/>
      <c r="H196" s="37"/>
      <c r="I196" s="37"/>
      <c r="J196" s="38"/>
    </row>
    <row r="197">
      <c r="A197" s="29" t="s">
        <v>95</v>
      </c>
      <c r="B197" s="36"/>
      <c r="C197" s="37"/>
      <c r="D197" s="37"/>
      <c r="E197" s="44" t="s">
        <v>301</v>
      </c>
      <c r="F197" s="37"/>
      <c r="G197" s="37"/>
      <c r="H197" s="37"/>
      <c r="I197" s="37"/>
      <c r="J197" s="38"/>
    </row>
    <row r="198" ht="285">
      <c r="A198" s="29" t="s">
        <v>36</v>
      </c>
      <c r="B198" s="36"/>
      <c r="C198" s="37"/>
      <c r="D198" s="37"/>
      <c r="E198" s="31" t="s">
        <v>302</v>
      </c>
      <c r="F198" s="37"/>
      <c r="G198" s="37"/>
      <c r="H198" s="37"/>
      <c r="I198" s="37"/>
      <c r="J198" s="38"/>
    </row>
    <row r="199">
      <c r="A199" s="23" t="s">
        <v>26</v>
      </c>
      <c r="B199" s="24"/>
      <c r="C199" s="25" t="s">
        <v>303</v>
      </c>
      <c r="D199" s="26"/>
      <c r="E199" s="23" t="s">
        <v>304</v>
      </c>
      <c r="F199" s="26"/>
      <c r="G199" s="26"/>
      <c r="H199" s="26"/>
      <c r="I199" s="27">
        <f>SUMIFS(I200:I215,A200:A215,"P")</f>
        <v>0</v>
      </c>
      <c r="J199" s="28"/>
    </row>
    <row r="200">
      <c r="A200" s="29" t="s">
        <v>29</v>
      </c>
      <c r="B200" s="29">
        <v>47</v>
      </c>
      <c r="C200" s="30" t="s">
        <v>305</v>
      </c>
      <c r="D200" s="29" t="s">
        <v>31</v>
      </c>
      <c r="E200" s="31" t="s">
        <v>306</v>
      </c>
      <c r="F200" s="32" t="s">
        <v>265</v>
      </c>
      <c r="G200" s="33">
        <v>1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30">
      <c r="A201" s="29" t="s">
        <v>34</v>
      </c>
      <c r="B201" s="36"/>
      <c r="C201" s="37"/>
      <c r="D201" s="37"/>
      <c r="E201" s="31" t="s">
        <v>307</v>
      </c>
      <c r="F201" s="37"/>
      <c r="G201" s="37"/>
      <c r="H201" s="37"/>
      <c r="I201" s="37"/>
      <c r="J201" s="38"/>
    </row>
    <row r="202">
      <c r="A202" s="29" t="s">
        <v>95</v>
      </c>
      <c r="B202" s="36"/>
      <c r="C202" s="37"/>
      <c r="D202" s="37"/>
      <c r="E202" s="44" t="s">
        <v>308</v>
      </c>
      <c r="F202" s="37"/>
      <c r="G202" s="37"/>
      <c r="H202" s="37"/>
      <c r="I202" s="37"/>
      <c r="J202" s="38"/>
    </row>
    <row r="203" ht="120">
      <c r="A203" s="29" t="s">
        <v>36</v>
      </c>
      <c r="B203" s="36"/>
      <c r="C203" s="37"/>
      <c r="D203" s="37"/>
      <c r="E203" s="31" t="s">
        <v>309</v>
      </c>
      <c r="F203" s="37"/>
      <c r="G203" s="37"/>
      <c r="H203" s="37"/>
      <c r="I203" s="37"/>
      <c r="J203" s="38"/>
    </row>
    <row r="204">
      <c r="A204" s="29" t="s">
        <v>29</v>
      </c>
      <c r="B204" s="29">
        <v>48</v>
      </c>
      <c r="C204" s="30" t="s">
        <v>310</v>
      </c>
      <c r="D204" s="29" t="s">
        <v>31</v>
      </c>
      <c r="E204" s="31" t="s">
        <v>311</v>
      </c>
      <c r="F204" s="32" t="s">
        <v>265</v>
      </c>
      <c r="G204" s="33">
        <v>8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34</v>
      </c>
      <c r="B205" s="36"/>
      <c r="C205" s="37"/>
      <c r="D205" s="37"/>
      <c r="E205" s="31" t="s">
        <v>312</v>
      </c>
      <c r="F205" s="37"/>
      <c r="G205" s="37"/>
      <c r="H205" s="37"/>
      <c r="I205" s="37"/>
      <c r="J205" s="38"/>
    </row>
    <row r="206">
      <c r="A206" s="29" t="s">
        <v>95</v>
      </c>
      <c r="B206" s="36"/>
      <c r="C206" s="37"/>
      <c r="D206" s="37"/>
      <c r="E206" s="44" t="s">
        <v>313</v>
      </c>
      <c r="F206" s="37"/>
      <c r="G206" s="37"/>
      <c r="H206" s="37"/>
      <c r="I206" s="37"/>
      <c r="J206" s="38"/>
    </row>
    <row r="207" ht="75">
      <c r="A207" s="29" t="s">
        <v>36</v>
      </c>
      <c r="B207" s="36"/>
      <c r="C207" s="37"/>
      <c r="D207" s="37"/>
      <c r="E207" s="31" t="s">
        <v>314</v>
      </c>
      <c r="F207" s="37"/>
      <c r="G207" s="37"/>
      <c r="H207" s="37"/>
      <c r="I207" s="37"/>
      <c r="J207" s="38"/>
    </row>
    <row r="208">
      <c r="A208" s="29" t="s">
        <v>29</v>
      </c>
      <c r="B208" s="29">
        <v>49</v>
      </c>
      <c r="C208" s="30" t="s">
        <v>315</v>
      </c>
      <c r="D208" s="29" t="s">
        <v>31</v>
      </c>
      <c r="E208" s="31" t="s">
        <v>316</v>
      </c>
      <c r="F208" s="32" t="s">
        <v>265</v>
      </c>
      <c r="G208" s="33">
        <v>117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 ht="45">
      <c r="A209" s="29" t="s">
        <v>34</v>
      </c>
      <c r="B209" s="36"/>
      <c r="C209" s="37"/>
      <c r="D209" s="37"/>
      <c r="E209" s="31" t="s">
        <v>317</v>
      </c>
      <c r="F209" s="37"/>
      <c r="G209" s="37"/>
      <c r="H209" s="37"/>
      <c r="I209" s="37"/>
      <c r="J209" s="38"/>
    </row>
    <row r="210" ht="45">
      <c r="A210" s="29" t="s">
        <v>95</v>
      </c>
      <c r="B210" s="36"/>
      <c r="C210" s="37"/>
      <c r="D210" s="37"/>
      <c r="E210" s="44" t="s">
        <v>318</v>
      </c>
      <c r="F210" s="37"/>
      <c r="G210" s="37"/>
      <c r="H210" s="37"/>
      <c r="I210" s="37"/>
      <c r="J210" s="38"/>
    </row>
    <row r="211" ht="75">
      <c r="A211" s="29" t="s">
        <v>36</v>
      </c>
      <c r="B211" s="36"/>
      <c r="C211" s="37"/>
      <c r="D211" s="37"/>
      <c r="E211" s="31" t="s">
        <v>314</v>
      </c>
      <c r="F211" s="37"/>
      <c r="G211" s="37"/>
      <c r="H211" s="37"/>
      <c r="I211" s="37"/>
      <c r="J211" s="38"/>
    </row>
    <row r="212">
      <c r="A212" s="29" t="s">
        <v>29</v>
      </c>
      <c r="B212" s="29">
        <v>50</v>
      </c>
      <c r="C212" s="30" t="s">
        <v>319</v>
      </c>
      <c r="D212" s="29" t="s">
        <v>54</v>
      </c>
      <c r="E212" s="31" t="s">
        <v>320</v>
      </c>
      <c r="F212" s="32" t="s">
        <v>33</v>
      </c>
      <c r="G212" s="33">
        <v>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135">
      <c r="A213" s="29" t="s">
        <v>34</v>
      </c>
      <c r="B213" s="36"/>
      <c r="C213" s="37"/>
      <c r="D213" s="37"/>
      <c r="E213" s="31" t="s">
        <v>321</v>
      </c>
      <c r="F213" s="37"/>
      <c r="G213" s="37"/>
      <c r="H213" s="37"/>
      <c r="I213" s="37"/>
      <c r="J213" s="38"/>
    </row>
    <row r="214">
      <c r="A214" s="29" t="s">
        <v>95</v>
      </c>
      <c r="B214" s="36"/>
      <c r="C214" s="37"/>
      <c r="D214" s="37"/>
      <c r="E214" s="44" t="s">
        <v>308</v>
      </c>
      <c r="F214" s="37"/>
      <c r="G214" s="37"/>
      <c r="H214" s="37"/>
      <c r="I214" s="37"/>
      <c r="J214" s="38"/>
    </row>
    <row r="215">
      <c r="A215" s="29" t="s">
        <v>36</v>
      </c>
      <c r="B215" s="36"/>
      <c r="C215" s="37"/>
      <c r="D215" s="37"/>
      <c r="E215" s="42" t="s">
        <v>31</v>
      </c>
      <c r="F215" s="37"/>
      <c r="G215" s="37"/>
      <c r="H215" s="37"/>
      <c r="I215" s="37"/>
      <c r="J215" s="38"/>
    </row>
    <row r="216">
      <c r="A216" s="23" t="s">
        <v>26</v>
      </c>
      <c r="B216" s="24"/>
      <c r="C216" s="25" t="s">
        <v>322</v>
      </c>
      <c r="D216" s="26"/>
      <c r="E216" s="23" t="s">
        <v>323</v>
      </c>
      <c r="F216" s="26"/>
      <c r="G216" s="26"/>
      <c r="H216" s="26"/>
      <c r="I216" s="27">
        <f>SUMIFS(I217:I276,A217:A276,"P")</f>
        <v>0</v>
      </c>
      <c r="J216" s="28"/>
    </row>
    <row r="217">
      <c r="A217" s="29" t="s">
        <v>29</v>
      </c>
      <c r="B217" s="29">
        <v>51</v>
      </c>
      <c r="C217" s="30" t="s">
        <v>324</v>
      </c>
      <c r="D217" s="29" t="s">
        <v>31</v>
      </c>
      <c r="E217" s="31" t="s">
        <v>325</v>
      </c>
      <c r="F217" s="32" t="s">
        <v>265</v>
      </c>
      <c r="G217" s="33">
        <v>2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34</v>
      </c>
      <c r="B218" s="36"/>
      <c r="C218" s="37"/>
      <c r="D218" s="37"/>
      <c r="E218" s="31" t="s">
        <v>326</v>
      </c>
      <c r="F218" s="37"/>
      <c r="G218" s="37"/>
      <c r="H218" s="37"/>
      <c r="I218" s="37"/>
      <c r="J218" s="38"/>
    </row>
    <row r="219" ht="30">
      <c r="A219" s="29" t="s">
        <v>95</v>
      </c>
      <c r="B219" s="36"/>
      <c r="C219" s="37"/>
      <c r="D219" s="37"/>
      <c r="E219" s="44" t="s">
        <v>327</v>
      </c>
      <c r="F219" s="37"/>
      <c r="G219" s="37"/>
      <c r="H219" s="37"/>
      <c r="I219" s="37"/>
      <c r="J219" s="38"/>
    </row>
    <row r="220" ht="90">
      <c r="A220" s="29" t="s">
        <v>36</v>
      </c>
      <c r="B220" s="36"/>
      <c r="C220" s="37"/>
      <c r="D220" s="37"/>
      <c r="E220" s="31" t="s">
        <v>328</v>
      </c>
      <c r="F220" s="37"/>
      <c r="G220" s="37"/>
      <c r="H220" s="37"/>
      <c r="I220" s="37"/>
      <c r="J220" s="38"/>
    </row>
    <row r="221">
      <c r="A221" s="29" t="s">
        <v>29</v>
      </c>
      <c r="B221" s="29">
        <v>52</v>
      </c>
      <c r="C221" s="30" t="s">
        <v>329</v>
      </c>
      <c r="D221" s="29" t="s">
        <v>31</v>
      </c>
      <c r="E221" s="31" t="s">
        <v>330</v>
      </c>
      <c r="F221" s="32" t="s">
        <v>265</v>
      </c>
      <c r="G221" s="33">
        <v>11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34</v>
      </c>
      <c r="B222" s="36"/>
      <c r="C222" s="37"/>
      <c r="D222" s="37"/>
      <c r="E222" s="31" t="s">
        <v>331</v>
      </c>
      <c r="F222" s="37"/>
      <c r="G222" s="37"/>
      <c r="H222" s="37"/>
      <c r="I222" s="37"/>
      <c r="J222" s="38"/>
    </row>
    <row r="223" ht="30">
      <c r="A223" s="29" t="s">
        <v>95</v>
      </c>
      <c r="B223" s="36"/>
      <c r="C223" s="37"/>
      <c r="D223" s="37"/>
      <c r="E223" s="44" t="s">
        <v>332</v>
      </c>
      <c r="F223" s="37"/>
      <c r="G223" s="37"/>
      <c r="H223" s="37"/>
      <c r="I223" s="37"/>
      <c r="J223" s="38"/>
    </row>
    <row r="224" ht="75">
      <c r="A224" s="29" t="s">
        <v>36</v>
      </c>
      <c r="B224" s="36"/>
      <c r="C224" s="37"/>
      <c r="D224" s="37"/>
      <c r="E224" s="31" t="s">
        <v>333</v>
      </c>
      <c r="F224" s="37"/>
      <c r="G224" s="37"/>
      <c r="H224" s="37"/>
      <c r="I224" s="37"/>
      <c r="J224" s="38"/>
    </row>
    <row r="225" ht="30">
      <c r="A225" s="29" t="s">
        <v>29</v>
      </c>
      <c r="B225" s="29">
        <v>53</v>
      </c>
      <c r="C225" s="30" t="s">
        <v>334</v>
      </c>
      <c r="D225" s="29" t="s">
        <v>31</v>
      </c>
      <c r="E225" s="31" t="s">
        <v>335</v>
      </c>
      <c r="F225" s="32" t="s">
        <v>265</v>
      </c>
      <c r="G225" s="33">
        <v>19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34</v>
      </c>
      <c r="B226" s="36"/>
      <c r="C226" s="37"/>
      <c r="D226" s="37"/>
      <c r="E226" s="42" t="s">
        <v>31</v>
      </c>
      <c r="F226" s="37"/>
      <c r="G226" s="37"/>
      <c r="H226" s="37"/>
      <c r="I226" s="37"/>
      <c r="J226" s="38"/>
    </row>
    <row r="227" ht="30">
      <c r="A227" s="29" t="s">
        <v>95</v>
      </c>
      <c r="B227" s="36"/>
      <c r="C227" s="37"/>
      <c r="D227" s="37"/>
      <c r="E227" s="44" t="s">
        <v>336</v>
      </c>
      <c r="F227" s="37"/>
      <c r="G227" s="37"/>
      <c r="H227" s="37"/>
      <c r="I227" s="37"/>
      <c r="J227" s="38"/>
    </row>
    <row r="228" ht="60">
      <c r="A228" s="29" t="s">
        <v>36</v>
      </c>
      <c r="B228" s="36"/>
      <c r="C228" s="37"/>
      <c r="D228" s="37"/>
      <c r="E228" s="31" t="s">
        <v>337</v>
      </c>
      <c r="F228" s="37"/>
      <c r="G228" s="37"/>
      <c r="H228" s="37"/>
      <c r="I228" s="37"/>
      <c r="J228" s="38"/>
    </row>
    <row r="229" ht="30">
      <c r="A229" s="29" t="s">
        <v>29</v>
      </c>
      <c r="B229" s="29">
        <v>54</v>
      </c>
      <c r="C229" s="30" t="s">
        <v>338</v>
      </c>
      <c r="D229" s="29" t="s">
        <v>31</v>
      </c>
      <c r="E229" s="31" t="s">
        <v>339</v>
      </c>
      <c r="F229" s="32" t="s">
        <v>265</v>
      </c>
      <c r="G229" s="33">
        <v>19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34</v>
      </c>
      <c r="B230" s="36"/>
      <c r="C230" s="37"/>
      <c r="D230" s="37"/>
      <c r="E230" s="31" t="s">
        <v>331</v>
      </c>
      <c r="F230" s="37"/>
      <c r="G230" s="37"/>
      <c r="H230" s="37"/>
      <c r="I230" s="37"/>
      <c r="J230" s="38"/>
    </row>
    <row r="231" ht="30">
      <c r="A231" s="29" t="s">
        <v>95</v>
      </c>
      <c r="B231" s="36"/>
      <c r="C231" s="37"/>
      <c r="D231" s="37"/>
      <c r="E231" s="44" t="s">
        <v>336</v>
      </c>
      <c r="F231" s="37"/>
      <c r="G231" s="37"/>
      <c r="H231" s="37"/>
      <c r="I231" s="37"/>
      <c r="J231" s="38"/>
    </row>
    <row r="232" ht="75">
      <c r="A232" s="29" t="s">
        <v>36</v>
      </c>
      <c r="B232" s="36"/>
      <c r="C232" s="37"/>
      <c r="D232" s="37"/>
      <c r="E232" s="31" t="s">
        <v>340</v>
      </c>
      <c r="F232" s="37"/>
      <c r="G232" s="37"/>
      <c r="H232" s="37"/>
      <c r="I232" s="37"/>
      <c r="J232" s="38"/>
    </row>
    <row r="233">
      <c r="A233" s="29" t="s">
        <v>29</v>
      </c>
      <c r="B233" s="29">
        <v>55</v>
      </c>
      <c r="C233" s="30" t="s">
        <v>341</v>
      </c>
      <c r="D233" s="29" t="s">
        <v>31</v>
      </c>
      <c r="E233" s="31" t="s">
        <v>342</v>
      </c>
      <c r="F233" s="32" t="s">
        <v>265</v>
      </c>
      <c r="G233" s="33">
        <v>2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34</v>
      </c>
      <c r="B234" s="36"/>
      <c r="C234" s="37"/>
      <c r="D234" s="37"/>
      <c r="E234" s="42" t="s">
        <v>31</v>
      </c>
      <c r="F234" s="37"/>
      <c r="G234" s="37"/>
      <c r="H234" s="37"/>
      <c r="I234" s="37"/>
      <c r="J234" s="38"/>
    </row>
    <row r="235" ht="30">
      <c r="A235" s="29" t="s">
        <v>95</v>
      </c>
      <c r="B235" s="36"/>
      <c r="C235" s="37"/>
      <c r="D235" s="37"/>
      <c r="E235" s="44" t="s">
        <v>327</v>
      </c>
      <c r="F235" s="37"/>
      <c r="G235" s="37"/>
      <c r="H235" s="37"/>
      <c r="I235" s="37"/>
      <c r="J235" s="38"/>
    </row>
    <row r="236" ht="60">
      <c r="A236" s="29" t="s">
        <v>36</v>
      </c>
      <c r="B236" s="36"/>
      <c r="C236" s="37"/>
      <c r="D236" s="37"/>
      <c r="E236" s="31" t="s">
        <v>337</v>
      </c>
      <c r="F236" s="37"/>
      <c r="G236" s="37"/>
      <c r="H236" s="37"/>
      <c r="I236" s="37"/>
      <c r="J236" s="38"/>
    </row>
    <row r="237">
      <c r="A237" s="29" t="s">
        <v>29</v>
      </c>
      <c r="B237" s="29">
        <v>56</v>
      </c>
      <c r="C237" s="30" t="s">
        <v>343</v>
      </c>
      <c r="D237" s="29" t="s">
        <v>31</v>
      </c>
      <c r="E237" s="31" t="s">
        <v>344</v>
      </c>
      <c r="F237" s="32" t="s">
        <v>265</v>
      </c>
      <c r="G237" s="33">
        <v>2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34</v>
      </c>
      <c r="B238" s="36"/>
      <c r="C238" s="37"/>
      <c r="D238" s="37"/>
      <c r="E238" s="31" t="s">
        <v>331</v>
      </c>
      <c r="F238" s="37"/>
      <c r="G238" s="37"/>
      <c r="H238" s="37"/>
      <c r="I238" s="37"/>
      <c r="J238" s="38"/>
    </row>
    <row r="239" ht="30">
      <c r="A239" s="29" t="s">
        <v>95</v>
      </c>
      <c r="B239" s="36"/>
      <c r="C239" s="37"/>
      <c r="D239" s="37"/>
      <c r="E239" s="44" t="s">
        <v>327</v>
      </c>
      <c r="F239" s="37"/>
      <c r="G239" s="37"/>
      <c r="H239" s="37"/>
      <c r="I239" s="37"/>
      <c r="J239" s="38"/>
    </row>
    <row r="240" ht="75">
      <c r="A240" s="29" t="s">
        <v>36</v>
      </c>
      <c r="B240" s="36"/>
      <c r="C240" s="37"/>
      <c r="D240" s="37"/>
      <c r="E240" s="31" t="s">
        <v>340</v>
      </c>
      <c r="F240" s="37"/>
      <c r="G240" s="37"/>
      <c r="H240" s="37"/>
      <c r="I240" s="37"/>
      <c r="J240" s="38"/>
    </row>
    <row r="241">
      <c r="A241" s="29" t="s">
        <v>29</v>
      </c>
      <c r="B241" s="29">
        <v>57</v>
      </c>
      <c r="C241" s="30" t="s">
        <v>345</v>
      </c>
      <c r="D241" s="29" t="s">
        <v>31</v>
      </c>
      <c r="E241" s="31" t="s">
        <v>346</v>
      </c>
      <c r="F241" s="32" t="s">
        <v>265</v>
      </c>
      <c r="G241" s="33">
        <v>10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34</v>
      </c>
      <c r="B242" s="36"/>
      <c r="C242" s="37"/>
      <c r="D242" s="37"/>
      <c r="E242" s="31" t="s">
        <v>331</v>
      </c>
      <c r="F242" s="37"/>
      <c r="G242" s="37"/>
      <c r="H242" s="37"/>
      <c r="I242" s="37"/>
      <c r="J242" s="38"/>
    </row>
    <row r="243" ht="30">
      <c r="A243" s="29" t="s">
        <v>95</v>
      </c>
      <c r="B243" s="36"/>
      <c r="C243" s="37"/>
      <c r="D243" s="37"/>
      <c r="E243" s="44" t="s">
        <v>347</v>
      </c>
      <c r="F243" s="37"/>
      <c r="G243" s="37"/>
      <c r="H243" s="37"/>
      <c r="I243" s="37"/>
      <c r="J243" s="38"/>
    </row>
    <row r="244" ht="75">
      <c r="A244" s="29" t="s">
        <v>36</v>
      </c>
      <c r="B244" s="36"/>
      <c r="C244" s="37"/>
      <c r="D244" s="37"/>
      <c r="E244" s="31" t="s">
        <v>340</v>
      </c>
      <c r="F244" s="37"/>
      <c r="G244" s="37"/>
      <c r="H244" s="37"/>
      <c r="I244" s="37"/>
      <c r="J244" s="38"/>
    </row>
    <row r="245" ht="30">
      <c r="A245" s="29" t="s">
        <v>29</v>
      </c>
      <c r="B245" s="29">
        <v>58</v>
      </c>
      <c r="C245" s="30" t="s">
        <v>348</v>
      </c>
      <c r="D245" s="29" t="s">
        <v>31</v>
      </c>
      <c r="E245" s="31" t="s">
        <v>349</v>
      </c>
      <c r="F245" s="32" t="s">
        <v>265</v>
      </c>
      <c r="G245" s="33">
        <v>8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34</v>
      </c>
      <c r="B246" s="36"/>
      <c r="C246" s="37"/>
      <c r="D246" s="37"/>
      <c r="E246" s="42" t="s">
        <v>31</v>
      </c>
      <c r="F246" s="37"/>
      <c r="G246" s="37"/>
      <c r="H246" s="37"/>
      <c r="I246" s="37"/>
      <c r="J246" s="38"/>
    </row>
    <row r="247" ht="30">
      <c r="A247" s="29" t="s">
        <v>95</v>
      </c>
      <c r="B247" s="36"/>
      <c r="C247" s="37"/>
      <c r="D247" s="37"/>
      <c r="E247" s="44" t="s">
        <v>350</v>
      </c>
      <c r="F247" s="37"/>
      <c r="G247" s="37"/>
      <c r="H247" s="37"/>
      <c r="I247" s="37"/>
      <c r="J247" s="38"/>
    </row>
    <row r="248" ht="90">
      <c r="A248" s="29" t="s">
        <v>36</v>
      </c>
      <c r="B248" s="36"/>
      <c r="C248" s="37"/>
      <c r="D248" s="37"/>
      <c r="E248" s="31" t="s">
        <v>351</v>
      </c>
      <c r="F248" s="37"/>
      <c r="G248" s="37"/>
      <c r="H248" s="37"/>
      <c r="I248" s="37"/>
      <c r="J248" s="38"/>
    </row>
    <row r="249" ht="30">
      <c r="A249" s="29" t="s">
        <v>29</v>
      </c>
      <c r="B249" s="29">
        <v>59</v>
      </c>
      <c r="C249" s="30" t="s">
        <v>352</v>
      </c>
      <c r="D249" s="29" t="s">
        <v>31</v>
      </c>
      <c r="E249" s="31" t="s">
        <v>353</v>
      </c>
      <c r="F249" s="32" t="s">
        <v>205</v>
      </c>
      <c r="G249" s="33">
        <v>210.18000000000001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34</v>
      </c>
      <c r="B250" s="36"/>
      <c r="C250" s="37"/>
      <c r="D250" s="37"/>
      <c r="E250" s="42" t="s">
        <v>31</v>
      </c>
      <c r="F250" s="37"/>
      <c r="G250" s="37"/>
      <c r="H250" s="37"/>
      <c r="I250" s="37"/>
      <c r="J250" s="38"/>
    </row>
    <row r="251" ht="409.5">
      <c r="A251" s="29" t="s">
        <v>95</v>
      </c>
      <c r="B251" s="36"/>
      <c r="C251" s="37"/>
      <c r="D251" s="37"/>
      <c r="E251" s="44" t="s">
        <v>354</v>
      </c>
      <c r="F251" s="37"/>
      <c r="G251" s="37"/>
      <c r="H251" s="37"/>
      <c r="I251" s="37"/>
      <c r="J251" s="38"/>
    </row>
    <row r="252" ht="105">
      <c r="A252" s="29" t="s">
        <v>36</v>
      </c>
      <c r="B252" s="36"/>
      <c r="C252" s="37"/>
      <c r="D252" s="37"/>
      <c r="E252" s="31" t="s">
        <v>355</v>
      </c>
      <c r="F252" s="37"/>
      <c r="G252" s="37"/>
      <c r="H252" s="37"/>
      <c r="I252" s="37"/>
      <c r="J252" s="38"/>
    </row>
    <row r="253" ht="30">
      <c r="A253" s="29" t="s">
        <v>29</v>
      </c>
      <c r="B253" s="29">
        <v>60</v>
      </c>
      <c r="C253" s="30" t="s">
        <v>356</v>
      </c>
      <c r="D253" s="29" t="s">
        <v>31</v>
      </c>
      <c r="E253" s="31" t="s">
        <v>357</v>
      </c>
      <c r="F253" s="32" t="s">
        <v>205</v>
      </c>
      <c r="G253" s="33">
        <v>185.18000000000001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34</v>
      </c>
      <c r="B254" s="36"/>
      <c r="C254" s="37"/>
      <c r="D254" s="37"/>
      <c r="E254" s="42" t="s">
        <v>31</v>
      </c>
      <c r="F254" s="37"/>
      <c r="G254" s="37"/>
      <c r="H254" s="37"/>
      <c r="I254" s="37"/>
      <c r="J254" s="38"/>
    </row>
    <row r="255" ht="409.5">
      <c r="A255" s="29" t="s">
        <v>95</v>
      </c>
      <c r="B255" s="36"/>
      <c r="C255" s="37"/>
      <c r="D255" s="37"/>
      <c r="E255" s="44" t="s">
        <v>358</v>
      </c>
      <c r="F255" s="37"/>
      <c r="G255" s="37"/>
      <c r="H255" s="37"/>
      <c r="I255" s="37"/>
      <c r="J255" s="38"/>
    </row>
    <row r="256" ht="105">
      <c r="A256" s="29" t="s">
        <v>36</v>
      </c>
      <c r="B256" s="36"/>
      <c r="C256" s="37"/>
      <c r="D256" s="37"/>
      <c r="E256" s="31" t="s">
        <v>355</v>
      </c>
      <c r="F256" s="37"/>
      <c r="G256" s="37"/>
      <c r="H256" s="37"/>
      <c r="I256" s="37"/>
      <c r="J256" s="38"/>
    </row>
    <row r="257" ht="30">
      <c r="A257" s="29" t="s">
        <v>29</v>
      </c>
      <c r="B257" s="29">
        <v>61</v>
      </c>
      <c r="C257" s="30" t="s">
        <v>359</v>
      </c>
      <c r="D257" s="29" t="s">
        <v>102</v>
      </c>
      <c r="E257" s="31" t="s">
        <v>360</v>
      </c>
      <c r="F257" s="32" t="s">
        <v>150</v>
      </c>
      <c r="G257" s="33">
        <v>928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45">
      <c r="A258" s="29" t="s">
        <v>34</v>
      </c>
      <c r="B258" s="36"/>
      <c r="C258" s="37"/>
      <c r="D258" s="37"/>
      <c r="E258" s="31" t="s">
        <v>361</v>
      </c>
      <c r="F258" s="37"/>
      <c r="G258" s="37"/>
      <c r="H258" s="37"/>
      <c r="I258" s="37"/>
      <c r="J258" s="38"/>
    </row>
    <row r="259" ht="30">
      <c r="A259" s="29" t="s">
        <v>95</v>
      </c>
      <c r="B259" s="36"/>
      <c r="C259" s="37"/>
      <c r="D259" s="37"/>
      <c r="E259" s="44" t="s">
        <v>362</v>
      </c>
      <c r="F259" s="37"/>
      <c r="G259" s="37"/>
      <c r="H259" s="37"/>
      <c r="I259" s="37"/>
      <c r="J259" s="38"/>
    </row>
    <row r="260" ht="90">
      <c r="A260" s="29" t="s">
        <v>36</v>
      </c>
      <c r="B260" s="36"/>
      <c r="C260" s="37"/>
      <c r="D260" s="37"/>
      <c r="E260" s="31" t="s">
        <v>363</v>
      </c>
      <c r="F260" s="37"/>
      <c r="G260" s="37"/>
      <c r="H260" s="37"/>
      <c r="I260" s="37"/>
      <c r="J260" s="38"/>
    </row>
    <row r="261" ht="30">
      <c r="A261" s="29" t="s">
        <v>29</v>
      </c>
      <c r="B261" s="29">
        <v>62</v>
      </c>
      <c r="C261" s="30" t="s">
        <v>359</v>
      </c>
      <c r="D261" s="29" t="s">
        <v>106</v>
      </c>
      <c r="E261" s="31" t="s">
        <v>360</v>
      </c>
      <c r="F261" s="32" t="s">
        <v>150</v>
      </c>
      <c r="G261" s="33">
        <v>605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45">
      <c r="A262" s="29" t="s">
        <v>34</v>
      </c>
      <c r="B262" s="36"/>
      <c r="C262" s="37"/>
      <c r="D262" s="37"/>
      <c r="E262" s="31" t="s">
        <v>364</v>
      </c>
      <c r="F262" s="37"/>
      <c r="G262" s="37"/>
      <c r="H262" s="37"/>
      <c r="I262" s="37"/>
      <c r="J262" s="38"/>
    </row>
    <row r="263" ht="30">
      <c r="A263" s="29" t="s">
        <v>95</v>
      </c>
      <c r="B263" s="36"/>
      <c r="C263" s="37"/>
      <c r="D263" s="37"/>
      <c r="E263" s="44" t="s">
        <v>365</v>
      </c>
      <c r="F263" s="37"/>
      <c r="G263" s="37"/>
      <c r="H263" s="37"/>
      <c r="I263" s="37"/>
      <c r="J263" s="38"/>
    </row>
    <row r="264" ht="90">
      <c r="A264" s="29" t="s">
        <v>36</v>
      </c>
      <c r="B264" s="36"/>
      <c r="C264" s="37"/>
      <c r="D264" s="37"/>
      <c r="E264" s="31" t="s">
        <v>363</v>
      </c>
      <c r="F264" s="37"/>
      <c r="G264" s="37"/>
      <c r="H264" s="37"/>
      <c r="I264" s="37"/>
      <c r="J264" s="38"/>
    </row>
    <row r="265">
      <c r="A265" s="29" t="s">
        <v>29</v>
      </c>
      <c r="B265" s="29">
        <v>63</v>
      </c>
      <c r="C265" s="30" t="s">
        <v>366</v>
      </c>
      <c r="D265" s="29" t="s">
        <v>31</v>
      </c>
      <c r="E265" s="31" t="s">
        <v>367</v>
      </c>
      <c r="F265" s="32" t="s">
        <v>150</v>
      </c>
      <c r="G265" s="33">
        <v>25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34</v>
      </c>
      <c r="B266" s="36"/>
      <c r="C266" s="37"/>
      <c r="D266" s="37"/>
      <c r="E266" s="42" t="s">
        <v>31</v>
      </c>
      <c r="F266" s="37"/>
      <c r="G266" s="37"/>
      <c r="H266" s="37"/>
      <c r="I266" s="37"/>
      <c r="J266" s="38"/>
    </row>
    <row r="267" ht="45">
      <c r="A267" s="29" t="s">
        <v>95</v>
      </c>
      <c r="B267" s="36"/>
      <c r="C267" s="37"/>
      <c r="D267" s="37"/>
      <c r="E267" s="44" t="s">
        <v>368</v>
      </c>
      <c r="F267" s="37"/>
      <c r="G267" s="37"/>
      <c r="H267" s="37"/>
      <c r="I267" s="37"/>
      <c r="J267" s="38"/>
    </row>
    <row r="268" ht="75">
      <c r="A268" s="29" t="s">
        <v>36</v>
      </c>
      <c r="B268" s="36"/>
      <c r="C268" s="37"/>
      <c r="D268" s="37"/>
      <c r="E268" s="31" t="s">
        <v>369</v>
      </c>
      <c r="F268" s="37"/>
      <c r="G268" s="37"/>
      <c r="H268" s="37"/>
      <c r="I268" s="37"/>
      <c r="J268" s="38"/>
    </row>
    <row r="269">
      <c r="A269" s="29" t="s">
        <v>29</v>
      </c>
      <c r="B269" s="29">
        <v>64</v>
      </c>
      <c r="C269" s="30" t="s">
        <v>370</v>
      </c>
      <c r="D269" s="29" t="s">
        <v>31</v>
      </c>
      <c r="E269" s="31" t="s">
        <v>371</v>
      </c>
      <c r="F269" s="32" t="s">
        <v>150</v>
      </c>
      <c r="G269" s="33">
        <v>930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 ht="45">
      <c r="A270" s="29" t="s">
        <v>34</v>
      </c>
      <c r="B270" s="36"/>
      <c r="C270" s="37"/>
      <c r="D270" s="37"/>
      <c r="E270" s="31" t="s">
        <v>170</v>
      </c>
      <c r="F270" s="37"/>
      <c r="G270" s="37"/>
      <c r="H270" s="37"/>
      <c r="I270" s="37"/>
      <c r="J270" s="38"/>
    </row>
    <row r="271" ht="30">
      <c r="A271" s="29" t="s">
        <v>95</v>
      </c>
      <c r="B271" s="36"/>
      <c r="C271" s="37"/>
      <c r="D271" s="37"/>
      <c r="E271" s="44" t="s">
        <v>171</v>
      </c>
      <c r="F271" s="37"/>
      <c r="G271" s="37"/>
      <c r="H271" s="37"/>
      <c r="I271" s="37"/>
      <c r="J271" s="38"/>
    </row>
    <row r="272" ht="90">
      <c r="A272" s="29" t="s">
        <v>36</v>
      </c>
      <c r="B272" s="36"/>
      <c r="C272" s="37"/>
      <c r="D272" s="37"/>
      <c r="E272" s="31" t="s">
        <v>372</v>
      </c>
      <c r="F272" s="37"/>
      <c r="G272" s="37"/>
      <c r="H272" s="37"/>
      <c r="I272" s="37"/>
      <c r="J272" s="38"/>
    </row>
    <row r="273">
      <c r="A273" s="29" t="s">
        <v>29</v>
      </c>
      <c r="B273" s="29">
        <v>65</v>
      </c>
      <c r="C273" s="30" t="s">
        <v>373</v>
      </c>
      <c r="D273" s="29" t="s">
        <v>31</v>
      </c>
      <c r="E273" s="31" t="s">
        <v>374</v>
      </c>
      <c r="F273" s="32" t="s">
        <v>121</v>
      </c>
      <c r="G273" s="33">
        <v>83.825000000000003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45">
      <c r="A274" s="29" t="s">
        <v>34</v>
      </c>
      <c r="B274" s="36"/>
      <c r="C274" s="37"/>
      <c r="D274" s="37"/>
      <c r="E274" s="31" t="s">
        <v>375</v>
      </c>
      <c r="F274" s="37"/>
      <c r="G274" s="37"/>
      <c r="H274" s="37"/>
      <c r="I274" s="37"/>
      <c r="J274" s="38"/>
    </row>
    <row r="275" ht="105">
      <c r="A275" s="29" t="s">
        <v>95</v>
      </c>
      <c r="B275" s="36"/>
      <c r="C275" s="37"/>
      <c r="D275" s="37"/>
      <c r="E275" s="44" t="s">
        <v>376</v>
      </c>
      <c r="F275" s="37"/>
      <c r="G275" s="37"/>
      <c r="H275" s="37"/>
      <c r="I275" s="37"/>
      <c r="J275" s="38"/>
    </row>
    <row r="276" ht="180">
      <c r="A276" s="29" t="s">
        <v>36</v>
      </c>
      <c r="B276" s="39"/>
      <c r="C276" s="40"/>
      <c r="D276" s="40"/>
      <c r="E276" s="31" t="s">
        <v>377</v>
      </c>
      <c r="F276" s="40"/>
      <c r="G276" s="40"/>
      <c r="H276" s="40"/>
      <c r="I276" s="40"/>
      <c r="J27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378</v>
      </c>
      <c r="I3" s="16">
        <f>SUMIFS(I9:I93,A9:A93,"SD")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88</v>
      </c>
      <c r="D4" s="13"/>
      <c r="E4" s="14" t="s">
        <v>89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378</v>
      </c>
      <c r="D5" s="13"/>
      <c r="E5" s="14" t="s">
        <v>379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101</v>
      </c>
      <c r="D10" s="29" t="s">
        <v>102</v>
      </c>
      <c r="E10" s="31" t="s">
        <v>103</v>
      </c>
      <c r="F10" s="32" t="s">
        <v>93</v>
      </c>
      <c r="G10" s="33">
        <v>997.65599999999995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380</v>
      </c>
      <c r="F11" s="37"/>
      <c r="G11" s="37"/>
      <c r="H11" s="37"/>
      <c r="I11" s="37"/>
      <c r="J11" s="38"/>
    </row>
    <row r="12" ht="45">
      <c r="A12" s="29" t="s">
        <v>95</v>
      </c>
      <c r="B12" s="36"/>
      <c r="C12" s="37"/>
      <c r="D12" s="37"/>
      <c r="E12" s="44" t="s">
        <v>381</v>
      </c>
      <c r="F12" s="37"/>
      <c r="G12" s="37"/>
      <c r="H12" s="37"/>
      <c r="I12" s="37"/>
      <c r="J12" s="38"/>
    </row>
    <row r="13" ht="75">
      <c r="A13" s="29" t="s">
        <v>36</v>
      </c>
      <c r="B13" s="36"/>
      <c r="C13" s="37"/>
      <c r="D13" s="37"/>
      <c r="E13" s="31" t="s">
        <v>97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101</v>
      </c>
      <c r="D14" s="29" t="s">
        <v>180</v>
      </c>
      <c r="E14" s="31" t="s">
        <v>103</v>
      </c>
      <c r="F14" s="32" t="s">
        <v>93</v>
      </c>
      <c r="G14" s="33">
        <v>116.25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95</v>
      </c>
      <c r="B16" s="36"/>
      <c r="C16" s="37"/>
      <c r="D16" s="37"/>
      <c r="E16" s="44" t="s">
        <v>382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97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117</v>
      </c>
      <c r="D18" s="26"/>
      <c r="E18" s="23" t="s">
        <v>118</v>
      </c>
      <c r="F18" s="26"/>
      <c r="G18" s="26"/>
      <c r="H18" s="26"/>
      <c r="I18" s="27">
        <f>SUMIFS(I19:I46,A19:A46,"P")</f>
        <v>0</v>
      </c>
      <c r="J18" s="28"/>
    </row>
    <row r="19">
      <c r="A19" s="29" t="s">
        <v>29</v>
      </c>
      <c r="B19" s="29">
        <v>3</v>
      </c>
      <c r="C19" s="30" t="s">
        <v>383</v>
      </c>
      <c r="D19" s="29" t="s">
        <v>31</v>
      </c>
      <c r="E19" s="31" t="s">
        <v>384</v>
      </c>
      <c r="F19" s="32" t="s">
        <v>121</v>
      </c>
      <c r="G19" s="33">
        <v>318.82799999999997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90">
      <c r="A20" s="29" t="s">
        <v>34</v>
      </c>
      <c r="B20" s="36"/>
      <c r="C20" s="37"/>
      <c r="D20" s="37"/>
      <c r="E20" s="31" t="s">
        <v>385</v>
      </c>
      <c r="F20" s="37"/>
      <c r="G20" s="37"/>
      <c r="H20" s="37"/>
      <c r="I20" s="37"/>
      <c r="J20" s="38"/>
    </row>
    <row r="21" ht="105">
      <c r="A21" s="29" t="s">
        <v>95</v>
      </c>
      <c r="B21" s="36"/>
      <c r="C21" s="37"/>
      <c r="D21" s="37"/>
      <c r="E21" s="44" t="s">
        <v>386</v>
      </c>
      <c r="F21" s="37"/>
      <c r="G21" s="37"/>
      <c r="H21" s="37"/>
      <c r="I21" s="37"/>
      <c r="J21" s="38"/>
    </row>
    <row r="22" ht="409.5">
      <c r="A22" s="29" t="s">
        <v>36</v>
      </c>
      <c r="B22" s="36"/>
      <c r="C22" s="37"/>
      <c r="D22" s="37"/>
      <c r="E22" s="31" t="s">
        <v>387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388</v>
      </c>
      <c r="D23" s="29" t="s">
        <v>31</v>
      </c>
      <c r="E23" s="31" t="s">
        <v>389</v>
      </c>
      <c r="F23" s="32" t="s">
        <v>121</v>
      </c>
      <c r="G23" s="33">
        <v>180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34</v>
      </c>
      <c r="B24" s="36"/>
      <c r="C24" s="37"/>
      <c r="D24" s="37"/>
      <c r="E24" s="31" t="s">
        <v>390</v>
      </c>
      <c r="F24" s="37"/>
      <c r="G24" s="37"/>
      <c r="H24" s="37"/>
      <c r="I24" s="37"/>
      <c r="J24" s="38"/>
    </row>
    <row r="25" ht="30">
      <c r="A25" s="29" t="s">
        <v>95</v>
      </c>
      <c r="B25" s="36"/>
      <c r="C25" s="37"/>
      <c r="D25" s="37"/>
      <c r="E25" s="44" t="s">
        <v>391</v>
      </c>
      <c r="F25" s="37"/>
      <c r="G25" s="37"/>
      <c r="H25" s="37"/>
      <c r="I25" s="37"/>
      <c r="J25" s="38"/>
    </row>
    <row r="26" ht="409.5">
      <c r="A26" s="29" t="s">
        <v>36</v>
      </c>
      <c r="B26" s="36"/>
      <c r="C26" s="37"/>
      <c r="D26" s="37"/>
      <c r="E26" s="31" t="s">
        <v>387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188</v>
      </c>
      <c r="D27" s="29" t="s">
        <v>31</v>
      </c>
      <c r="E27" s="31" t="s">
        <v>189</v>
      </c>
      <c r="F27" s="32" t="s">
        <v>121</v>
      </c>
      <c r="G27" s="33">
        <v>498.82799999999997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392</v>
      </c>
      <c r="F28" s="37"/>
      <c r="G28" s="37"/>
      <c r="H28" s="37"/>
      <c r="I28" s="37"/>
      <c r="J28" s="38"/>
    </row>
    <row r="29" ht="45">
      <c r="A29" s="29" t="s">
        <v>95</v>
      </c>
      <c r="B29" s="36"/>
      <c r="C29" s="37"/>
      <c r="D29" s="37"/>
      <c r="E29" s="44" t="s">
        <v>393</v>
      </c>
      <c r="F29" s="37"/>
      <c r="G29" s="37"/>
      <c r="H29" s="37"/>
      <c r="I29" s="37"/>
      <c r="J29" s="38"/>
    </row>
    <row r="30" ht="270">
      <c r="A30" s="29" t="s">
        <v>36</v>
      </c>
      <c r="B30" s="36"/>
      <c r="C30" s="37"/>
      <c r="D30" s="37"/>
      <c r="E30" s="31" t="s">
        <v>192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198</v>
      </c>
      <c r="D31" s="29" t="s">
        <v>102</v>
      </c>
      <c r="E31" s="31" t="s">
        <v>199</v>
      </c>
      <c r="F31" s="32" t="s">
        <v>121</v>
      </c>
      <c r="G31" s="33">
        <v>271.065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34</v>
      </c>
      <c r="B32" s="36"/>
      <c r="C32" s="37"/>
      <c r="D32" s="37"/>
      <c r="E32" s="31" t="s">
        <v>394</v>
      </c>
      <c r="F32" s="37"/>
      <c r="G32" s="37"/>
      <c r="H32" s="37"/>
      <c r="I32" s="37"/>
      <c r="J32" s="38"/>
    </row>
    <row r="33" ht="105">
      <c r="A33" s="29" t="s">
        <v>95</v>
      </c>
      <c r="B33" s="36"/>
      <c r="C33" s="37"/>
      <c r="D33" s="37"/>
      <c r="E33" s="44" t="s">
        <v>395</v>
      </c>
      <c r="F33" s="37"/>
      <c r="G33" s="37"/>
      <c r="H33" s="37"/>
      <c r="I33" s="37"/>
      <c r="J33" s="38"/>
    </row>
    <row r="34" ht="330">
      <c r="A34" s="29" t="s">
        <v>36</v>
      </c>
      <c r="B34" s="36"/>
      <c r="C34" s="37"/>
      <c r="D34" s="37"/>
      <c r="E34" s="31" t="s">
        <v>202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198</v>
      </c>
      <c r="D35" s="29" t="s">
        <v>106</v>
      </c>
      <c r="E35" s="31" t="s">
        <v>199</v>
      </c>
      <c r="F35" s="32" t="s">
        <v>121</v>
      </c>
      <c r="G35" s="33">
        <v>180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396</v>
      </c>
      <c r="F36" s="37"/>
      <c r="G36" s="37"/>
      <c r="H36" s="37"/>
      <c r="I36" s="37"/>
      <c r="J36" s="38"/>
    </row>
    <row r="37" ht="30">
      <c r="A37" s="29" t="s">
        <v>95</v>
      </c>
      <c r="B37" s="36"/>
      <c r="C37" s="37"/>
      <c r="D37" s="37"/>
      <c r="E37" s="44" t="s">
        <v>397</v>
      </c>
      <c r="F37" s="37"/>
      <c r="G37" s="37"/>
      <c r="H37" s="37"/>
      <c r="I37" s="37"/>
      <c r="J37" s="38"/>
    </row>
    <row r="38" ht="330">
      <c r="A38" s="29" t="s">
        <v>36</v>
      </c>
      <c r="B38" s="36"/>
      <c r="C38" s="37"/>
      <c r="D38" s="37"/>
      <c r="E38" s="31" t="s">
        <v>202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398</v>
      </c>
      <c r="D39" s="29" t="s">
        <v>31</v>
      </c>
      <c r="E39" s="31" t="s">
        <v>399</v>
      </c>
      <c r="F39" s="32" t="s">
        <v>121</v>
      </c>
      <c r="G39" s="33">
        <v>50.399999999999999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400</v>
      </c>
      <c r="F40" s="37"/>
      <c r="G40" s="37"/>
      <c r="H40" s="37"/>
      <c r="I40" s="37"/>
      <c r="J40" s="38"/>
    </row>
    <row r="41" ht="30">
      <c r="A41" s="29" t="s">
        <v>95</v>
      </c>
      <c r="B41" s="36"/>
      <c r="C41" s="37"/>
      <c r="D41" s="37"/>
      <c r="E41" s="44" t="s">
        <v>401</v>
      </c>
      <c r="F41" s="37"/>
      <c r="G41" s="37"/>
      <c r="H41" s="37"/>
      <c r="I41" s="37"/>
      <c r="J41" s="38"/>
    </row>
    <row r="42" ht="409.5">
      <c r="A42" s="29" t="s">
        <v>36</v>
      </c>
      <c r="B42" s="36"/>
      <c r="C42" s="37"/>
      <c r="D42" s="37"/>
      <c r="E42" s="31" t="s">
        <v>402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203</v>
      </c>
      <c r="D43" s="29" t="s">
        <v>31</v>
      </c>
      <c r="E43" s="31" t="s">
        <v>204</v>
      </c>
      <c r="F43" s="32" t="s">
        <v>205</v>
      </c>
      <c r="G43" s="33">
        <v>120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403</v>
      </c>
      <c r="F44" s="37"/>
      <c r="G44" s="37"/>
      <c r="H44" s="37"/>
      <c r="I44" s="37"/>
      <c r="J44" s="38"/>
    </row>
    <row r="45">
      <c r="A45" s="29" t="s">
        <v>95</v>
      </c>
      <c r="B45" s="36"/>
      <c r="C45" s="37"/>
      <c r="D45" s="37"/>
      <c r="E45" s="44" t="s">
        <v>404</v>
      </c>
      <c r="F45" s="37"/>
      <c r="G45" s="37"/>
      <c r="H45" s="37"/>
      <c r="I45" s="37"/>
      <c r="J45" s="38"/>
    </row>
    <row r="46" ht="75">
      <c r="A46" s="29" t="s">
        <v>36</v>
      </c>
      <c r="B46" s="36"/>
      <c r="C46" s="37"/>
      <c r="D46" s="37"/>
      <c r="E46" s="31" t="s">
        <v>207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239</v>
      </c>
      <c r="D47" s="26"/>
      <c r="E47" s="23" t="s">
        <v>240</v>
      </c>
      <c r="F47" s="26"/>
      <c r="G47" s="26"/>
      <c r="H47" s="26"/>
      <c r="I47" s="27">
        <f>SUMIFS(I48:I59,A48:A59,"P")</f>
        <v>0</v>
      </c>
      <c r="J47" s="28"/>
    </row>
    <row r="48">
      <c r="A48" s="29" t="s">
        <v>29</v>
      </c>
      <c r="B48" s="29">
        <v>10</v>
      </c>
      <c r="C48" s="30" t="s">
        <v>405</v>
      </c>
      <c r="D48" s="29" t="s">
        <v>31</v>
      </c>
      <c r="E48" s="31" t="s">
        <v>406</v>
      </c>
      <c r="F48" s="32" t="s">
        <v>121</v>
      </c>
      <c r="G48" s="33">
        <v>9.5999999999999996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34</v>
      </c>
      <c r="B49" s="36"/>
      <c r="C49" s="37"/>
      <c r="D49" s="37"/>
      <c r="E49" s="31" t="s">
        <v>407</v>
      </c>
      <c r="F49" s="37"/>
      <c r="G49" s="37"/>
      <c r="H49" s="37"/>
      <c r="I49" s="37"/>
      <c r="J49" s="38"/>
    </row>
    <row r="50" ht="30">
      <c r="A50" s="29" t="s">
        <v>95</v>
      </c>
      <c r="B50" s="36"/>
      <c r="C50" s="37"/>
      <c r="D50" s="37"/>
      <c r="E50" s="44" t="s">
        <v>408</v>
      </c>
      <c r="F50" s="37"/>
      <c r="G50" s="37"/>
      <c r="H50" s="37"/>
      <c r="I50" s="37"/>
      <c r="J50" s="38"/>
    </row>
    <row r="51" ht="409.5">
      <c r="A51" s="29" t="s">
        <v>36</v>
      </c>
      <c r="B51" s="36"/>
      <c r="C51" s="37"/>
      <c r="D51" s="37"/>
      <c r="E51" s="31" t="s">
        <v>245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409</v>
      </c>
      <c r="D52" s="29" t="s">
        <v>31</v>
      </c>
      <c r="E52" s="31" t="s">
        <v>410</v>
      </c>
      <c r="F52" s="32" t="s">
        <v>121</v>
      </c>
      <c r="G52" s="33">
        <v>30.672999999999998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34</v>
      </c>
      <c r="B53" s="36"/>
      <c r="C53" s="37"/>
      <c r="D53" s="37"/>
      <c r="E53" s="31" t="s">
        <v>411</v>
      </c>
      <c r="F53" s="37"/>
      <c r="G53" s="37"/>
      <c r="H53" s="37"/>
      <c r="I53" s="37"/>
      <c r="J53" s="38"/>
    </row>
    <row r="54" ht="120">
      <c r="A54" s="29" t="s">
        <v>95</v>
      </c>
      <c r="B54" s="36"/>
      <c r="C54" s="37"/>
      <c r="D54" s="37"/>
      <c r="E54" s="44" t="s">
        <v>412</v>
      </c>
      <c r="F54" s="37"/>
      <c r="G54" s="37"/>
      <c r="H54" s="37"/>
      <c r="I54" s="37"/>
      <c r="J54" s="38"/>
    </row>
    <row r="55" ht="409.5">
      <c r="A55" s="29" t="s">
        <v>36</v>
      </c>
      <c r="B55" s="36"/>
      <c r="C55" s="37"/>
      <c r="D55" s="37"/>
      <c r="E55" s="31" t="s">
        <v>245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413</v>
      </c>
      <c r="D56" s="29" t="s">
        <v>102</v>
      </c>
      <c r="E56" s="31" t="s">
        <v>414</v>
      </c>
      <c r="F56" s="32" t="s">
        <v>121</v>
      </c>
      <c r="G56" s="33">
        <v>12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415</v>
      </c>
      <c r="F57" s="37"/>
      <c r="G57" s="37"/>
      <c r="H57" s="37"/>
      <c r="I57" s="37"/>
      <c r="J57" s="38"/>
    </row>
    <row r="58" ht="30">
      <c r="A58" s="29" t="s">
        <v>95</v>
      </c>
      <c r="B58" s="36"/>
      <c r="C58" s="37"/>
      <c r="D58" s="37"/>
      <c r="E58" s="44" t="s">
        <v>416</v>
      </c>
      <c r="F58" s="37"/>
      <c r="G58" s="37"/>
      <c r="H58" s="37"/>
      <c r="I58" s="37"/>
      <c r="J58" s="38"/>
    </row>
    <row r="59" ht="105">
      <c r="A59" s="29" t="s">
        <v>36</v>
      </c>
      <c r="B59" s="36"/>
      <c r="C59" s="37"/>
      <c r="D59" s="37"/>
      <c r="E59" s="31" t="s">
        <v>417</v>
      </c>
      <c r="F59" s="37"/>
      <c r="G59" s="37"/>
      <c r="H59" s="37"/>
      <c r="I59" s="37"/>
      <c r="J59" s="38"/>
    </row>
    <row r="60">
      <c r="A60" s="23" t="s">
        <v>26</v>
      </c>
      <c r="B60" s="24"/>
      <c r="C60" s="25" t="s">
        <v>303</v>
      </c>
      <c r="D60" s="26"/>
      <c r="E60" s="23" t="s">
        <v>304</v>
      </c>
      <c r="F60" s="26"/>
      <c r="G60" s="26"/>
      <c r="H60" s="26"/>
      <c r="I60" s="27">
        <f>SUMIFS(I61:I88,A61:A88,"P")</f>
        <v>0</v>
      </c>
      <c r="J60" s="28"/>
    </row>
    <row r="61">
      <c r="A61" s="29" t="s">
        <v>29</v>
      </c>
      <c r="B61" s="29">
        <v>13</v>
      </c>
      <c r="C61" s="30" t="s">
        <v>418</v>
      </c>
      <c r="D61" s="29" t="s">
        <v>31</v>
      </c>
      <c r="E61" s="31" t="s">
        <v>419</v>
      </c>
      <c r="F61" s="32" t="s">
        <v>150</v>
      </c>
      <c r="G61" s="33">
        <v>90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5">
      <c r="A62" s="29" t="s">
        <v>34</v>
      </c>
      <c r="B62" s="36"/>
      <c r="C62" s="37"/>
      <c r="D62" s="37"/>
      <c r="E62" s="31" t="s">
        <v>420</v>
      </c>
      <c r="F62" s="37"/>
      <c r="G62" s="37"/>
      <c r="H62" s="37"/>
      <c r="I62" s="37"/>
      <c r="J62" s="38"/>
    </row>
    <row r="63" ht="30">
      <c r="A63" s="29" t="s">
        <v>95</v>
      </c>
      <c r="B63" s="36"/>
      <c r="C63" s="37"/>
      <c r="D63" s="37"/>
      <c r="E63" s="44" t="s">
        <v>421</v>
      </c>
      <c r="F63" s="37"/>
      <c r="G63" s="37"/>
      <c r="H63" s="37"/>
      <c r="I63" s="37"/>
      <c r="J63" s="38"/>
    </row>
    <row r="64" ht="330">
      <c r="A64" s="29" t="s">
        <v>36</v>
      </c>
      <c r="B64" s="36"/>
      <c r="C64" s="37"/>
      <c r="D64" s="37"/>
      <c r="E64" s="31" t="s">
        <v>422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418</v>
      </c>
      <c r="D65" s="29" t="s">
        <v>113</v>
      </c>
      <c r="E65" s="31" t="s">
        <v>419</v>
      </c>
      <c r="F65" s="32" t="s">
        <v>150</v>
      </c>
      <c r="G65" s="33">
        <v>30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90">
      <c r="A66" s="29" t="s">
        <v>34</v>
      </c>
      <c r="B66" s="36"/>
      <c r="C66" s="37"/>
      <c r="D66" s="37"/>
      <c r="E66" s="31" t="s">
        <v>423</v>
      </c>
      <c r="F66" s="37"/>
      <c r="G66" s="37"/>
      <c r="H66" s="37"/>
      <c r="I66" s="37"/>
      <c r="J66" s="38"/>
    </row>
    <row r="67">
      <c r="A67" s="29" t="s">
        <v>95</v>
      </c>
      <c r="B67" s="36"/>
      <c r="C67" s="37"/>
      <c r="D67" s="37"/>
      <c r="E67" s="44" t="s">
        <v>424</v>
      </c>
      <c r="F67" s="37"/>
      <c r="G67" s="37"/>
      <c r="H67" s="37"/>
      <c r="I67" s="37"/>
      <c r="J67" s="38"/>
    </row>
    <row r="68" ht="330">
      <c r="A68" s="29" t="s">
        <v>36</v>
      </c>
      <c r="B68" s="36"/>
      <c r="C68" s="37"/>
      <c r="D68" s="37"/>
      <c r="E68" s="31" t="s">
        <v>422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425</v>
      </c>
      <c r="D69" s="29" t="s">
        <v>31</v>
      </c>
      <c r="E69" s="31" t="s">
        <v>426</v>
      </c>
      <c r="F69" s="32" t="s">
        <v>265</v>
      </c>
      <c r="G69" s="33">
        <v>36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75">
      <c r="A70" s="29" t="s">
        <v>34</v>
      </c>
      <c r="B70" s="36"/>
      <c r="C70" s="37"/>
      <c r="D70" s="37"/>
      <c r="E70" s="31" t="s">
        <v>427</v>
      </c>
      <c r="F70" s="37"/>
      <c r="G70" s="37"/>
      <c r="H70" s="37"/>
      <c r="I70" s="37"/>
      <c r="J70" s="38"/>
    </row>
    <row r="71" ht="30">
      <c r="A71" s="29" t="s">
        <v>95</v>
      </c>
      <c r="B71" s="36"/>
      <c r="C71" s="37"/>
      <c r="D71" s="37"/>
      <c r="E71" s="44" t="s">
        <v>428</v>
      </c>
      <c r="F71" s="37"/>
      <c r="G71" s="37"/>
      <c r="H71" s="37"/>
      <c r="I71" s="37"/>
      <c r="J71" s="38"/>
    </row>
    <row r="72" ht="120">
      <c r="A72" s="29" t="s">
        <v>36</v>
      </c>
      <c r="B72" s="36"/>
      <c r="C72" s="37"/>
      <c r="D72" s="37"/>
      <c r="E72" s="31" t="s">
        <v>429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430</v>
      </c>
      <c r="D73" s="29" t="s">
        <v>31</v>
      </c>
      <c r="E73" s="31" t="s">
        <v>431</v>
      </c>
      <c r="F73" s="32" t="s">
        <v>265</v>
      </c>
      <c r="G73" s="33">
        <v>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312</v>
      </c>
      <c r="F74" s="37"/>
      <c r="G74" s="37"/>
      <c r="H74" s="37"/>
      <c r="I74" s="37"/>
      <c r="J74" s="38"/>
    </row>
    <row r="75" ht="30">
      <c r="A75" s="29" t="s">
        <v>95</v>
      </c>
      <c r="B75" s="36"/>
      <c r="C75" s="37"/>
      <c r="D75" s="37"/>
      <c r="E75" s="44" t="s">
        <v>432</v>
      </c>
      <c r="F75" s="37"/>
      <c r="G75" s="37"/>
      <c r="H75" s="37"/>
      <c r="I75" s="37"/>
      <c r="J75" s="38"/>
    </row>
    <row r="76" ht="75">
      <c r="A76" s="29" t="s">
        <v>36</v>
      </c>
      <c r="B76" s="36"/>
      <c r="C76" s="37"/>
      <c r="D76" s="37"/>
      <c r="E76" s="31" t="s">
        <v>314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433</v>
      </c>
      <c r="D77" s="29" t="s">
        <v>31</v>
      </c>
      <c r="E77" s="31" t="s">
        <v>434</v>
      </c>
      <c r="F77" s="32" t="s">
        <v>121</v>
      </c>
      <c r="G77" s="33">
        <v>7.75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60">
      <c r="A78" s="29" t="s">
        <v>34</v>
      </c>
      <c r="B78" s="36"/>
      <c r="C78" s="37"/>
      <c r="D78" s="37"/>
      <c r="E78" s="31" t="s">
        <v>435</v>
      </c>
      <c r="F78" s="37"/>
      <c r="G78" s="37"/>
      <c r="H78" s="37"/>
      <c r="I78" s="37"/>
      <c r="J78" s="38"/>
    </row>
    <row r="79">
      <c r="A79" s="29" t="s">
        <v>95</v>
      </c>
      <c r="B79" s="36"/>
      <c r="C79" s="37"/>
      <c r="D79" s="37"/>
      <c r="E79" s="44" t="s">
        <v>436</v>
      </c>
      <c r="F79" s="37"/>
      <c r="G79" s="37"/>
      <c r="H79" s="37"/>
      <c r="I79" s="37"/>
      <c r="J79" s="38"/>
    </row>
    <row r="80" ht="409.5">
      <c r="A80" s="29" t="s">
        <v>36</v>
      </c>
      <c r="B80" s="36"/>
      <c r="C80" s="37"/>
      <c r="D80" s="37"/>
      <c r="E80" s="31" t="s">
        <v>437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438</v>
      </c>
      <c r="D81" s="29" t="s">
        <v>31</v>
      </c>
      <c r="E81" s="31" t="s">
        <v>439</v>
      </c>
      <c r="F81" s="32" t="s">
        <v>121</v>
      </c>
      <c r="G81" s="33">
        <v>26.399999999999999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34</v>
      </c>
      <c r="B82" s="36"/>
      <c r="C82" s="37"/>
      <c r="D82" s="37"/>
      <c r="E82" s="31" t="s">
        <v>440</v>
      </c>
      <c r="F82" s="37"/>
      <c r="G82" s="37"/>
      <c r="H82" s="37"/>
      <c r="I82" s="37"/>
      <c r="J82" s="38"/>
    </row>
    <row r="83" ht="30">
      <c r="A83" s="29" t="s">
        <v>95</v>
      </c>
      <c r="B83" s="36"/>
      <c r="C83" s="37"/>
      <c r="D83" s="37"/>
      <c r="E83" s="44" t="s">
        <v>441</v>
      </c>
      <c r="F83" s="37"/>
      <c r="G83" s="37"/>
      <c r="H83" s="37"/>
      <c r="I83" s="37"/>
      <c r="J83" s="38"/>
    </row>
    <row r="84" ht="409.5">
      <c r="A84" s="29" t="s">
        <v>36</v>
      </c>
      <c r="B84" s="36"/>
      <c r="C84" s="37"/>
      <c r="D84" s="37"/>
      <c r="E84" s="31" t="s">
        <v>437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442</v>
      </c>
      <c r="D85" s="29" t="s">
        <v>31</v>
      </c>
      <c r="E85" s="31" t="s">
        <v>443</v>
      </c>
      <c r="F85" s="32" t="s">
        <v>265</v>
      </c>
      <c r="G85" s="33">
        <v>36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60">
      <c r="A86" s="29" t="s">
        <v>34</v>
      </c>
      <c r="B86" s="36"/>
      <c r="C86" s="37"/>
      <c r="D86" s="37"/>
      <c r="E86" s="31" t="s">
        <v>444</v>
      </c>
      <c r="F86" s="37"/>
      <c r="G86" s="37"/>
      <c r="H86" s="37"/>
      <c r="I86" s="37"/>
      <c r="J86" s="38"/>
    </row>
    <row r="87" ht="30">
      <c r="A87" s="29" t="s">
        <v>95</v>
      </c>
      <c r="B87" s="36"/>
      <c r="C87" s="37"/>
      <c r="D87" s="37"/>
      <c r="E87" s="44" t="s">
        <v>445</v>
      </c>
      <c r="F87" s="37"/>
      <c r="G87" s="37"/>
      <c r="H87" s="37"/>
      <c r="I87" s="37"/>
      <c r="J87" s="38"/>
    </row>
    <row r="88" ht="75">
      <c r="A88" s="29" t="s">
        <v>36</v>
      </c>
      <c r="B88" s="36"/>
      <c r="C88" s="37"/>
      <c r="D88" s="37"/>
      <c r="E88" s="31" t="s">
        <v>446</v>
      </c>
      <c r="F88" s="37"/>
      <c r="G88" s="37"/>
      <c r="H88" s="37"/>
      <c r="I88" s="37"/>
      <c r="J88" s="38"/>
    </row>
    <row r="89">
      <c r="A89" s="23" t="s">
        <v>26</v>
      </c>
      <c r="B89" s="24"/>
      <c r="C89" s="25" t="s">
        <v>322</v>
      </c>
      <c r="D89" s="26"/>
      <c r="E89" s="23" t="s">
        <v>323</v>
      </c>
      <c r="F89" s="26"/>
      <c r="G89" s="26"/>
      <c r="H89" s="26"/>
      <c r="I89" s="27">
        <f>SUMIFS(I90:I93,A90:A93,"P")</f>
        <v>0</v>
      </c>
      <c r="J89" s="28"/>
    </row>
    <row r="90">
      <c r="A90" s="29" t="s">
        <v>29</v>
      </c>
      <c r="B90" s="29">
        <v>20</v>
      </c>
      <c r="C90" s="30" t="s">
        <v>447</v>
      </c>
      <c r="D90" s="29" t="s">
        <v>31</v>
      </c>
      <c r="E90" s="31" t="s">
        <v>448</v>
      </c>
      <c r="F90" s="32" t="s">
        <v>265</v>
      </c>
      <c r="G90" s="33">
        <v>31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449</v>
      </c>
      <c r="F91" s="37"/>
      <c r="G91" s="37"/>
      <c r="H91" s="37"/>
      <c r="I91" s="37"/>
      <c r="J91" s="38"/>
    </row>
    <row r="92" ht="45">
      <c r="A92" s="29" t="s">
        <v>95</v>
      </c>
      <c r="B92" s="36"/>
      <c r="C92" s="37"/>
      <c r="D92" s="37"/>
      <c r="E92" s="44" t="s">
        <v>450</v>
      </c>
      <c r="F92" s="37"/>
      <c r="G92" s="37"/>
      <c r="H92" s="37"/>
      <c r="I92" s="37"/>
      <c r="J92" s="38"/>
    </row>
    <row r="93" ht="165">
      <c r="A93" s="29" t="s">
        <v>36</v>
      </c>
      <c r="B93" s="39"/>
      <c r="C93" s="40"/>
      <c r="D93" s="40"/>
      <c r="E93" s="31" t="s">
        <v>451</v>
      </c>
      <c r="F93" s="40"/>
      <c r="G93" s="40"/>
      <c r="H93" s="40"/>
      <c r="I93" s="40"/>
      <c r="J9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452</v>
      </c>
      <c r="I3" s="16">
        <f>SUMIFS(I8:I258,A8:A258,"SD")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452</v>
      </c>
      <c r="D4" s="13"/>
      <c r="E4" s="14" t="s">
        <v>453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SUMIFS(I9:I32,A9:A32,"P")</f>
        <v>0</v>
      </c>
      <c r="J8" s="28"/>
    </row>
    <row r="9">
      <c r="A9" s="29" t="s">
        <v>29</v>
      </c>
      <c r="B9" s="29">
        <v>1</v>
      </c>
      <c r="C9" s="30" t="s">
        <v>90</v>
      </c>
      <c r="D9" s="29" t="s">
        <v>91</v>
      </c>
      <c r="E9" s="31" t="s">
        <v>92</v>
      </c>
      <c r="F9" s="32" t="s">
        <v>93</v>
      </c>
      <c r="G9" s="33">
        <v>9.1199999999999992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94</v>
      </c>
      <c r="F10" s="37"/>
      <c r="G10" s="37"/>
      <c r="H10" s="37"/>
      <c r="I10" s="37"/>
      <c r="J10" s="38"/>
    </row>
    <row r="11">
      <c r="A11" s="29" t="s">
        <v>95</v>
      </c>
      <c r="B11" s="36"/>
      <c r="C11" s="37"/>
      <c r="D11" s="37"/>
      <c r="E11" s="44" t="s">
        <v>454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97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90</v>
      </c>
      <c r="D13" s="29" t="s">
        <v>98</v>
      </c>
      <c r="E13" s="31" t="s">
        <v>92</v>
      </c>
      <c r="F13" s="32" t="s">
        <v>93</v>
      </c>
      <c r="G13" s="33">
        <v>84.953000000000003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99</v>
      </c>
      <c r="F14" s="37"/>
      <c r="G14" s="37"/>
      <c r="H14" s="37"/>
      <c r="I14" s="37"/>
      <c r="J14" s="38"/>
    </row>
    <row r="15">
      <c r="A15" s="29" t="s">
        <v>95</v>
      </c>
      <c r="B15" s="36"/>
      <c r="C15" s="37"/>
      <c r="D15" s="37"/>
      <c r="E15" s="44" t="s">
        <v>455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97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101</v>
      </c>
      <c r="D17" s="29" t="s">
        <v>102</v>
      </c>
      <c r="E17" s="31" t="s">
        <v>103</v>
      </c>
      <c r="F17" s="32" t="s">
        <v>93</v>
      </c>
      <c r="G17" s="33">
        <v>481.63600000000002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34</v>
      </c>
      <c r="B18" s="36"/>
      <c r="C18" s="37"/>
      <c r="D18" s="37"/>
      <c r="E18" s="31" t="s">
        <v>456</v>
      </c>
      <c r="F18" s="37"/>
      <c r="G18" s="37"/>
      <c r="H18" s="37"/>
      <c r="I18" s="37"/>
      <c r="J18" s="38"/>
    </row>
    <row r="19" ht="60">
      <c r="A19" s="29" t="s">
        <v>95</v>
      </c>
      <c r="B19" s="36"/>
      <c r="C19" s="37"/>
      <c r="D19" s="37"/>
      <c r="E19" s="44" t="s">
        <v>457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1" t="s">
        <v>97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101</v>
      </c>
      <c r="D21" s="29" t="s">
        <v>106</v>
      </c>
      <c r="E21" s="31" t="s">
        <v>103</v>
      </c>
      <c r="F21" s="32" t="s">
        <v>93</v>
      </c>
      <c r="G21" s="33">
        <v>20.338999999999999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107</v>
      </c>
      <c r="F22" s="37"/>
      <c r="G22" s="37"/>
      <c r="H22" s="37"/>
      <c r="I22" s="37"/>
      <c r="J22" s="38"/>
    </row>
    <row r="23" ht="60">
      <c r="A23" s="29" t="s">
        <v>95</v>
      </c>
      <c r="B23" s="36"/>
      <c r="C23" s="37"/>
      <c r="D23" s="37"/>
      <c r="E23" s="44" t="s">
        <v>458</v>
      </c>
      <c r="F23" s="37"/>
      <c r="G23" s="37"/>
      <c r="H23" s="37"/>
      <c r="I23" s="37"/>
      <c r="J23" s="38"/>
    </row>
    <row r="24" ht="75">
      <c r="A24" s="29" t="s">
        <v>36</v>
      </c>
      <c r="B24" s="36"/>
      <c r="C24" s="37"/>
      <c r="D24" s="37"/>
      <c r="E24" s="31" t="s">
        <v>97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101</v>
      </c>
      <c r="D25" s="29" t="s">
        <v>109</v>
      </c>
      <c r="E25" s="31" t="s">
        <v>103</v>
      </c>
      <c r="F25" s="32" t="s">
        <v>93</v>
      </c>
      <c r="G25" s="33">
        <v>394.024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110</v>
      </c>
      <c r="F26" s="37"/>
      <c r="G26" s="37"/>
      <c r="H26" s="37"/>
      <c r="I26" s="37"/>
      <c r="J26" s="38"/>
    </row>
    <row r="27" ht="45">
      <c r="A27" s="29" t="s">
        <v>95</v>
      </c>
      <c r="B27" s="36"/>
      <c r="C27" s="37"/>
      <c r="D27" s="37"/>
      <c r="E27" s="44" t="s">
        <v>459</v>
      </c>
      <c r="F27" s="37"/>
      <c r="G27" s="37"/>
      <c r="H27" s="37"/>
      <c r="I27" s="37"/>
      <c r="J27" s="38"/>
    </row>
    <row r="28" ht="75">
      <c r="A28" s="29" t="s">
        <v>36</v>
      </c>
      <c r="B28" s="36"/>
      <c r="C28" s="37"/>
      <c r="D28" s="37"/>
      <c r="E28" s="31" t="s">
        <v>97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112</v>
      </c>
      <c r="D29" s="29" t="s">
        <v>113</v>
      </c>
      <c r="E29" s="31" t="s">
        <v>114</v>
      </c>
      <c r="F29" s="32" t="s">
        <v>93</v>
      </c>
      <c r="G29" s="33">
        <v>8.6530000000000005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5">
      <c r="A30" s="29" t="s">
        <v>34</v>
      </c>
      <c r="B30" s="36"/>
      <c r="C30" s="37"/>
      <c r="D30" s="37"/>
      <c r="E30" s="31" t="s">
        <v>115</v>
      </c>
      <c r="F30" s="37"/>
      <c r="G30" s="37"/>
      <c r="H30" s="37"/>
      <c r="I30" s="37"/>
      <c r="J30" s="38"/>
    </row>
    <row r="31">
      <c r="A31" s="29" t="s">
        <v>95</v>
      </c>
      <c r="B31" s="36"/>
      <c r="C31" s="37"/>
      <c r="D31" s="37"/>
      <c r="E31" s="44" t="s">
        <v>460</v>
      </c>
      <c r="F31" s="37"/>
      <c r="G31" s="37"/>
      <c r="H31" s="37"/>
      <c r="I31" s="37"/>
      <c r="J31" s="38"/>
    </row>
    <row r="32" ht="75">
      <c r="A32" s="29" t="s">
        <v>36</v>
      </c>
      <c r="B32" s="36"/>
      <c r="C32" s="37"/>
      <c r="D32" s="37"/>
      <c r="E32" s="31" t="s">
        <v>97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117</v>
      </c>
      <c r="D33" s="26"/>
      <c r="E33" s="23" t="s">
        <v>118</v>
      </c>
      <c r="F33" s="26"/>
      <c r="G33" s="26"/>
      <c r="H33" s="26"/>
      <c r="I33" s="27">
        <f>SUMIFS(I34:I105,A34:A105,"P")</f>
        <v>0</v>
      </c>
      <c r="J33" s="28"/>
    </row>
    <row r="34">
      <c r="A34" s="29" t="s">
        <v>29</v>
      </c>
      <c r="B34" s="29">
        <v>7</v>
      </c>
      <c r="C34" s="30" t="s">
        <v>119</v>
      </c>
      <c r="D34" s="29" t="s">
        <v>31</v>
      </c>
      <c r="E34" s="31" t="s">
        <v>120</v>
      </c>
      <c r="F34" s="32" t="s">
        <v>121</v>
      </c>
      <c r="G34" s="33">
        <v>3.7999999999999998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34</v>
      </c>
      <c r="B35" s="36"/>
      <c r="C35" s="37"/>
      <c r="D35" s="37"/>
      <c r="E35" s="31" t="s">
        <v>122</v>
      </c>
      <c r="F35" s="37"/>
      <c r="G35" s="37"/>
      <c r="H35" s="37"/>
      <c r="I35" s="37"/>
      <c r="J35" s="38"/>
    </row>
    <row r="36" ht="90">
      <c r="A36" s="29" t="s">
        <v>95</v>
      </c>
      <c r="B36" s="36"/>
      <c r="C36" s="37"/>
      <c r="D36" s="37"/>
      <c r="E36" s="44" t="s">
        <v>461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124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125</v>
      </c>
      <c r="D38" s="29" t="s">
        <v>31</v>
      </c>
      <c r="E38" s="31" t="s">
        <v>126</v>
      </c>
      <c r="F38" s="32" t="s">
        <v>121</v>
      </c>
      <c r="G38" s="33">
        <v>52.439999999999998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05">
      <c r="A39" s="29" t="s">
        <v>34</v>
      </c>
      <c r="B39" s="36"/>
      <c r="C39" s="37"/>
      <c r="D39" s="37"/>
      <c r="E39" s="31" t="s">
        <v>462</v>
      </c>
      <c r="F39" s="37"/>
      <c r="G39" s="37"/>
      <c r="H39" s="37"/>
      <c r="I39" s="37"/>
      <c r="J39" s="38"/>
    </row>
    <row r="40" ht="60">
      <c r="A40" s="29" t="s">
        <v>95</v>
      </c>
      <c r="B40" s="36"/>
      <c r="C40" s="37"/>
      <c r="D40" s="37"/>
      <c r="E40" s="44" t="s">
        <v>463</v>
      </c>
      <c r="F40" s="37"/>
      <c r="G40" s="37"/>
      <c r="H40" s="37"/>
      <c r="I40" s="37"/>
      <c r="J40" s="38"/>
    </row>
    <row r="41" ht="120">
      <c r="A41" s="29" t="s">
        <v>36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129</v>
      </c>
      <c r="D42" s="29" t="s">
        <v>31</v>
      </c>
      <c r="E42" s="31" t="s">
        <v>130</v>
      </c>
      <c r="F42" s="32" t="s">
        <v>121</v>
      </c>
      <c r="G42" s="33">
        <v>39.329999999999998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80">
      <c r="A43" s="29" t="s">
        <v>34</v>
      </c>
      <c r="B43" s="36"/>
      <c r="C43" s="37"/>
      <c r="D43" s="37"/>
      <c r="E43" s="31" t="s">
        <v>464</v>
      </c>
      <c r="F43" s="37"/>
      <c r="G43" s="37"/>
      <c r="H43" s="37"/>
      <c r="I43" s="37"/>
      <c r="J43" s="38"/>
    </row>
    <row r="44" ht="60">
      <c r="A44" s="29" t="s">
        <v>95</v>
      </c>
      <c r="B44" s="36"/>
      <c r="C44" s="37"/>
      <c r="D44" s="37"/>
      <c r="E44" s="44" t="s">
        <v>465</v>
      </c>
      <c r="F44" s="37"/>
      <c r="G44" s="37"/>
      <c r="H44" s="37"/>
      <c r="I44" s="37"/>
      <c r="J44" s="38"/>
    </row>
    <row r="45" ht="120">
      <c r="A45" s="29" t="s">
        <v>36</v>
      </c>
      <c r="B45" s="36"/>
      <c r="C45" s="37"/>
      <c r="D45" s="37"/>
      <c r="E45" s="31" t="s">
        <v>124</v>
      </c>
      <c r="F45" s="37"/>
      <c r="G45" s="37"/>
      <c r="H45" s="37"/>
      <c r="I45" s="37"/>
      <c r="J45" s="38"/>
    </row>
    <row r="46" ht="30">
      <c r="A46" s="29" t="s">
        <v>29</v>
      </c>
      <c r="B46" s="29">
        <v>10</v>
      </c>
      <c r="C46" s="30" t="s">
        <v>133</v>
      </c>
      <c r="D46" s="29" t="s">
        <v>31</v>
      </c>
      <c r="E46" s="31" t="s">
        <v>134</v>
      </c>
      <c r="F46" s="32" t="s">
        <v>135</v>
      </c>
      <c r="G46" s="33">
        <v>519.17999999999995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90">
      <c r="A47" s="29" t="s">
        <v>34</v>
      </c>
      <c r="B47" s="36"/>
      <c r="C47" s="37"/>
      <c r="D47" s="37"/>
      <c r="E47" s="31" t="s">
        <v>466</v>
      </c>
      <c r="F47" s="37"/>
      <c r="G47" s="37"/>
      <c r="H47" s="37"/>
      <c r="I47" s="37"/>
      <c r="J47" s="38"/>
    </row>
    <row r="48" ht="30">
      <c r="A48" s="29" t="s">
        <v>95</v>
      </c>
      <c r="B48" s="36"/>
      <c r="C48" s="37"/>
      <c r="D48" s="37"/>
      <c r="E48" s="44" t="s">
        <v>467</v>
      </c>
      <c r="F48" s="37"/>
      <c r="G48" s="37"/>
      <c r="H48" s="37"/>
      <c r="I48" s="37"/>
      <c r="J48" s="38"/>
    </row>
    <row r="49" ht="105">
      <c r="A49" s="29" t="s">
        <v>36</v>
      </c>
      <c r="B49" s="36"/>
      <c r="C49" s="37"/>
      <c r="D49" s="37"/>
      <c r="E49" s="31" t="s">
        <v>138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139</v>
      </c>
      <c r="D50" s="29" t="s">
        <v>31</v>
      </c>
      <c r="E50" s="31" t="s">
        <v>140</v>
      </c>
      <c r="F50" s="32" t="s">
        <v>121</v>
      </c>
      <c r="G50" s="33">
        <v>39.329999999999998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90">
      <c r="A51" s="29" t="s">
        <v>34</v>
      </c>
      <c r="B51" s="36"/>
      <c r="C51" s="37"/>
      <c r="D51" s="37"/>
      <c r="E51" s="31" t="s">
        <v>468</v>
      </c>
      <c r="F51" s="37"/>
      <c r="G51" s="37"/>
      <c r="H51" s="37"/>
      <c r="I51" s="37"/>
      <c r="J51" s="38"/>
    </row>
    <row r="52" ht="60">
      <c r="A52" s="29" t="s">
        <v>95</v>
      </c>
      <c r="B52" s="36"/>
      <c r="C52" s="37"/>
      <c r="D52" s="37"/>
      <c r="E52" s="44" t="s">
        <v>469</v>
      </c>
      <c r="F52" s="37"/>
      <c r="G52" s="37"/>
      <c r="H52" s="37"/>
      <c r="I52" s="37"/>
      <c r="J52" s="38"/>
    </row>
    <row r="53" ht="45">
      <c r="A53" s="29" t="s">
        <v>36</v>
      </c>
      <c r="B53" s="36"/>
      <c r="C53" s="37"/>
      <c r="D53" s="37"/>
      <c r="E53" s="31" t="s">
        <v>143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148</v>
      </c>
      <c r="D54" s="29" t="s">
        <v>31</v>
      </c>
      <c r="E54" s="31" t="s">
        <v>149</v>
      </c>
      <c r="F54" s="32" t="s">
        <v>150</v>
      </c>
      <c r="G54" s="33">
        <v>55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34</v>
      </c>
      <c r="B55" s="36"/>
      <c r="C55" s="37"/>
      <c r="D55" s="37"/>
      <c r="E55" s="31" t="s">
        <v>470</v>
      </c>
      <c r="F55" s="37"/>
      <c r="G55" s="37"/>
      <c r="H55" s="37"/>
      <c r="I55" s="37"/>
      <c r="J55" s="38"/>
    </row>
    <row r="56" ht="30">
      <c r="A56" s="29" t="s">
        <v>95</v>
      </c>
      <c r="B56" s="36"/>
      <c r="C56" s="37"/>
      <c r="D56" s="37"/>
      <c r="E56" s="44" t="s">
        <v>471</v>
      </c>
      <c r="F56" s="37"/>
      <c r="G56" s="37"/>
      <c r="H56" s="37"/>
      <c r="I56" s="37"/>
      <c r="J56" s="38"/>
    </row>
    <row r="57" ht="120">
      <c r="A57" s="29" t="s">
        <v>36</v>
      </c>
      <c r="B57" s="36"/>
      <c r="C57" s="37"/>
      <c r="D57" s="37"/>
      <c r="E57" s="31" t="s">
        <v>124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153</v>
      </c>
      <c r="D58" s="29" t="s">
        <v>31</v>
      </c>
      <c r="E58" s="31" t="s">
        <v>154</v>
      </c>
      <c r="F58" s="32" t="s">
        <v>150</v>
      </c>
      <c r="G58" s="33">
        <v>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34</v>
      </c>
      <c r="B59" s="36"/>
      <c r="C59" s="37"/>
      <c r="D59" s="37"/>
      <c r="E59" s="31" t="s">
        <v>472</v>
      </c>
      <c r="F59" s="37"/>
      <c r="G59" s="37"/>
      <c r="H59" s="37"/>
      <c r="I59" s="37"/>
      <c r="J59" s="38"/>
    </row>
    <row r="60" ht="30">
      <c r="A60" s="29" t="s">
        <v>95</v>
      </c>
      <c r="B60" s="36"/>
      <c r="C60" s="37"/>
      <c r="D60" s="37"/>
      <c r="E60" s="44" t="s">
        <v>473</v>
      </c>
      <c r="F60" s="37"/>
      <c r="G60" s="37"/>
      <c r="H60" s="37"/>
      <c r="I60" s="37"/>
      <c r="J60" s="38"/>
    </row>
    <row r="61" ht="120">
      <c r="A61" s="29" t="s">
        <v>36</v>
      </c>
      <c r="B61" s="36"/>
      <c r="C61" s="37"/>
      <c r="D61" s="37"/>
      <c r="E61" s="31" t="s">
        <v>124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157</v>
      </c>
      <c r="D62" s="29" t="s">
        <v>31</v>
      </c>
      <c r="E62" s="31" t="s">
        <v>158</v>
      </c>
      <c r="F62" s="32" t="s">
        <v>150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34</v>
      </c>
      <c r="B63" s="36"/>
      <c r="C63" s="37"/>
      <c r="D63" s="37"/>
      <c r="E63" s="31" t="s">
        <v>474</v>
      </c>
      <c r="F63" s="37"/>
      <c r="G63" s="37"/>
      <c r="H63" s="37"/>
      <c r="I63" s="37"/>
      <c r="J63" s="38"/>
    </row>
    <row r="64" ht="30">
      <c r="A64" s="29" t="s">
        <v>95</v>
      </c>
      <c r="B64" s="36"/>
      <c r="C64" s="37"/>
      <c r="D64" s="37"/>
      <c r="E64" s="44" t="s">
        <v>475</v>
      </c>
      <c r="F64" s="37"/>
      <c r="G64" s="37"/>
      <c r="H64" s="37"/>
      <c r="I64" s="37"/>
      <c r="J64" s="38"/>
    </row>
    <row r="65" ht="45">
      <c r="A65" s="29" t="s">
        <v>36</v>
      </c>
      <c r="B65" s="36"/>
      <c r="C65" s="37"/>
      <c r="D65" s="37"/>
      <c r="E65" s="31" t="s">
        <v>143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161</v>
      </c>
      <c r="D66" s="29" t="s">
        <v>102</v>
      </c>
      <c r="E66" s="31" t="s">
        <v>162</v>
      </c>
      <c r="F66" s="32" t="s">
        <v>121</v>
      </c>
      <c r="G66" s="33">
        <v>39.899999999999999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75">
      <c r="A67" s="29" t="s">
        <v>34</v>
      </c>
      <c r="B67" s="36"/>
      <c r="C67" s="37"/>
      <c r="D67" s="37"/>
      <c r="E67" s="31" t="s">
        <v>476</v>
      </c>
      <c r="F67" s="37"/>
      <c r="G67" s="37"/>
      <c r="H67" s="37"/>
      <c r="I67" s="37"/>
      <c r="J67" s="38"/>
    </row>
    <row r="68" ht="60">
      <c r="A68" s="29" t="s">
        <v>95</v>
      </c>
      <c r="B68" s="36"/>
      <c r="C68" s="37"/>
      <c r="D68" s="37"/>
      <c r="E68" s="44" t="s">
        <v>477</v>
      </c>
      <c r="F68" s="37"/>
      <c r="G68" s="37"/>
      <c r="H68" s="37"/>
      <c r="I68" s="37"/>
      <c r="J68" s="38"/>
    </row>
    <row r="69" ht="45">
      <c r="A69" s="29" t="s">
        <v>36</v>
      </c>
      <c r="B69" s="36"/>
      <c r="C69" s="37"/>
      <c r="D69" s="37"/>
      <c r="E69" s="31" t="s">
        <v>143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168</v>
      </c>
      <c r="D70" s="29" t="s">
        <v>31</v>
      </c>
      <c r="E70" s="31" t="s">
        <v>169</v>
      </c>
      <c r="F70" s="32" t="s">
        <v>150</v>
      </c>
      <c r="G70" s="33">
        <v>17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34</v>
      </c>
      <c r="B71" s="36"/>
      <c r="C71" s="37"/>
      <c r="D71" s="37"/>
      <c r="E71" s="31" t="s">
        <v>170</v>
      </c>
      <c r="F71" s="37"/>
      <c r="G71" s="37"/>
      <c r="H71" s="37"/>
      <c r="I71" s="37"/>
      <c r="J71" s="38"/>
    </row>
    <row r="72" ht="30">
      <c r="A72" s="29" t="s">
        <v>95</v>
      </c>
      <c r="B72" s="36"/>
      <c r="C72" s="37"/>
      <c r="D72" s="37"/>
      <c r="E72" s="44" t="s">
        <v>478</v>
      </c>
      <c r="F72" s="37"/>
      <c r="G72" s="37"/>
      <c r="H72" s="37"/>
      <c r="I72" s="37"/>
      <c r="J72" s="38"/>
    </row>
    <row r="73" ht="75">
      <c r="A73" s="29" t="s">
        <v>36</v>
      </c>
      <c r="B73" s="36"/>
      <c r="C73" s="37"/>
      <c r="D73" s="37"/>
      <c r="E73" s="31" t="s">
        <v>172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173</v>
      </c>
      <c r="D74" s="29" t="s">
        <v>102</v>
      </c>
      <c r="E74" s="31" t="s">
        <v>174</v>
      </c>
      <c r="F74" s="32" t="s">
        <v>121</v>
      </c>
      <c r="G74" s="33">
        <v>190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75">
      <c r="A75" s="29" t="s">
        <v>34</v>
      </c>
      <c r="B75" s="36"/>
      <c r="C75" s="37"/>
      <c r="D75" s="37"/>
      <c r="E75" s="31" t="s">
        <v>479</v>
      </c>
      <c r="F75" s="37"/>
      <c r="G75" s="37"/>
      <c r="H75" s="37"/>
      <c r="I75" s="37"/>
      <c r="J75" s="38"/>
    </row>
    <row r="76" ht="30">
      <c r="A76" s="29" t="s">
        <v>95</v>
      </c>
      <c r="B76" s="36"/>
      <c r="C76" s="37"/>
      <c r="D76" s="37"/>
      <c r="E76" s="44" t="s">
        <v>480</v>
      </c>
      <c r="F76" s="37"/>
      <c r="G76" s="37"/>
      <c r="H76" s="37"/>
      <c r="I76" s="37"/>
      <c r="J76" s="38"/>
    </row>
    <row r="77" ht="409.5">
      <c r="A77" s="29" t="s">
        <v>36</v>
      </c>
      <c r="B77" s="36"/>
      <c r="C77" s="37"/>
      <c r="D77" s="37"/>
      <c r="E77" s="31" t="s">
        <v>177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173</v>
      </c>
      <c r="D78" s="29" t="s">
        <v>106</v>
      </c>
      <c r="E78" s="31" t="s">
        <v>174</v>
      </c>
      <c r="F78" s="32" t="s">
        <v>121</v>
      </c>
      <c r="G78" s="33">
        <v>178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75">
      <c r="A79" s="29" t="s">
        <v>34</v>
      </c>
      <c r="B79" s="36"/>
      <c r="C79" s="37"/>
      <c r="D79" s="37"/>
      <c r="E79" s="31" t="s">
        <v>481</v>
      </c>
      <c r="F79" s="37"/>
      <c r="G79" s="37"/>
      <c r="H79" s="37"/>
      <c r="I79" s="37"/>
      <c r="J79" s="38"/>
    </row>
    <row r="80" ht="30">
      <c r="A80" s="29" t="s">
        <v>95</v>
      </c>
      <c r="B80" s="36"/>
      <c r="C80" s="37"/>
      <c r="D80" s="37"/>
      <c r="E80" s="44" t="s">
        <v>482</v>
      </c>
      <c r="F80" s="37"/>
      <c r="G80" s="37"/>
      <c r="H80" s="37"/>
      <c r="I80" s="37"/>
      <c r="J80" s="38"/>
    </row>
    <row r="81" ht="409.5">
      <c r="A81" s="29" t="s">
        <v>36</v>
      </c>
      <c r="B81" s="36"/>
      <c r="C81" s="37"/>
      <c r="D81" s="37"/>
      <c r="E81" s="31" t="s">
        <v>177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173</v>
      </c>
      <c r="D82" s="29" t="s">
        <v>180</v>
      </c>
      <c r="E82" s="31" t="s">
        <v>174</v>
      </c>
      <c r="F82" s="32" t="s">
        <v>121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90">
      <c r="A83" s="29" t="s">
        <v>34</v>
      </c>
      <c r="B83" s="36"/>
      <c r="C83" s="37"/>
      <c r="D83" s="37"/>
      <c r="E83" s="31" t="s">
        <v>483</v>
      </c>
      <c r="F83" s="37"/>
      <c r="G83" s="37"/>
      <c r="H83" s="37"/>
      <c r="I83" s="37"/>
      <c r="J83" s="38"/>
    </row>
    <row r="84">
      <c r="A84" s="29" t="s">
        <v>95</v>
      </c>
      <c r="B84" s="36"/>
      <c r="C84" s="37"/>
      <c r="D84" s="37"/>
      <c r="E84" s="44" t="s">
        <v>308</v>
      </c>
      <c r="F84" s="37"/>
      <c r="G84" s="37"/>
      <c r="H84" s="37"/>
      <c r="I84" s="37"/>
      <c r="J84" s="38"/>
    </row>
    <row r="85" ht="409.5">
      <c r="A85" s="29" t="s">
        <v>36</v>
      </c>
      <c r="B85" s="36"/>
      <c r="C85" s="37"/>
      <c r="D85" s="37"/>
      <c r="E85" s="31" t="s">
        <v>177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188</v>
      </c>
      <c r="D86" s="29" t="s">
        <v>31</v>
      </c>
      <c r="E86" s="31" t="s">
        <v>189</v>
      </c>
      <c r="F86" s="32" t="s">
        <v>121</v>
      </c>
      <c r="G86" s="33">
        <v>387.89999999999998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190</v>
      </c>
      <c r="F87" s="37"/>
      <c r="G87" s="37"/>
      <c r="H87" s="37"/>
      <c r="I87" s="37"/>
      <c r="J87" s="38"/>
    </row>
    <row r="88" ht="75">
      <c r="A88" s="29" t="s">
        <v>95</v>
      </c>
      <c r="B88" s="36"/>
      <c r="C88" s="37"/>
      <c r="D88" s="37"/>
      <c r="E88" s="44" t="s">
        <v>484</v>
      </c>
      <c r="F88" s="37"/>
      <c r="G88" s="37"/>
      <c r="H88" s="37"/>
      <c r="I88" s="37"/>
      <c r="J88" s="38"/>
    </row>
    <row r="89" ht="270">
      <c r="A89" s="29" t="s">
        <v>36</v>
      </c>
      <c r="B89" s="36"/>
      <c r="C89" s="37"/>
      <c r="D89" s="37"/>
      <c r="E89" s="31" t="s">
        <v>192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193</v>
      </c>
      <c r="D90" s="29" t="s">
        <v>31</v>
      </c>
      <c r="E90" s="31" t="s">
        <v>194</v>
      </c>
      <c r="F90" s="32" t="s">
        <v>121</v>
      </c>
      <c r="G90" s="33">
        <v>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195</v>
      </c>
      <c r="F91" s="37"/>
      <c r="G91" s="37"/>
      <c r="H91" s="37"/>
      <c r="I91" s="37"/>
      <c r="J91" s="38"/>
    </row>
    <row r="92" ht="30">
      <c r="A92" s="29" t="s">
        <v>95</v>
      </c>
      <c r="B92" s="36"/>
      <c r="C92" s="37"/>
      <c r="D92" s="37"/>
      <c r="E92" s="44" t="s">
        <v>485</v>
      </c>
      <c r="F92" s="37"/>
      <c r="G92" s="37"/>
      <c r="H92" s="37"/>
      <c r="I92" s="37"/>
      <c r="J92" s="38"/>
    </row>
    <row r="93" ht="405">
      <c r="A93" s="29" t="s">
        <v>36</v>
      </c>
      <c r="B93" s="36"/>
      <c r="C93" s="37"/>
      <c r="D93" s="37"/>
      <c r="E93" s="31" t="s">
        <v>197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198</v>
      </c>
      <c r="D94" s="29" t="s">
        <v>31</v>
      </c>
      <c r="E94" s="31" t="s">
        <v>199</v>
      </c>
      <c r="F94" s="32" t="s">
        <v>121</v>
      </c>
      <c r="G94" s="33">
        <v>9.8800000000000008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34</v>
      </c>
      <c r="B95" s="36"/>
      <c r="C95" s="37"/>
      <c r="D95" s="37"/>
      <c r="E95" s="31" t="s">
        <v>486</v>
      </c>
      <c r="F95" s="37"/>
      <c r="G95" s="37"/>
      <c r="H95" s="37"/>
      <c r="I95" s="37"/>
      <c r="J95" s="38"/>
    </row>
    <row r="96" ht="60">
      <c r="A96" s="29" t="s">
        <v>95</v>
      </c>
      <c r="B96" s="36"/>
      <c r="C96" s="37"/>
      <c r="D96" s="37"/>
      <c r="E96" s="44" t="s">
        <v>487</v>
      </c>
      <c r="F96" s="37"/>
      <c r="G96" s="37"/>
      <c r="H96" s="37"/>
      <c r="I96" s="37"/>
      <c r="J96" s="38"/>
    </row>
    <row r="97" ht="330">
      <c r="A97" s="29" t="s">
        <v>36</v>
      </c>
      <c r="B97" s="36"/>
      <c r="C97" s="37"/>
      <c r="D97" s="37"/>
      <c r="E97" s="31" t="s">
        <v>202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398</v>
      </c>
      <c r="D98" s="29" t="s">
        <v>31</v>
      </c>
      <c r="E98" s="31" t="s">
        <v>399</v>
      </c>
      <c r="F98" s="32" t="s">
        <v>121</v>
      </c>
      <c r="G98" s="33">
        <v>0.5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488</v>
      </c>
      <c r="F99" s="37"/>
      <c r="G99" s="37"/>
      <c r="H99" s="37"/>
      <c r="I99" s="37"/>
      <c r="J99" s="38"/>
    </row>
    <row r="100">
      <c r="A100" s="29" t="s">
        <v>95</v>
      </c>
      <c r="B100" s="36"/>
      <c r="C100" s="37"/>
      <c r="D100" s="37"/>
      <c r="E100" s="44" t="s">
        <v>489</v>
      </c>
      <c r="F100" s="37"/>
      <c r="G100" s="37"/>
      <c r="H100" s="37"/>
      <c r="I100" s="37"/>
      <c r="J100" s="38"/>
    </row>
    <row r="101" ht="409.5">
      <c r="A101" s="29" t="s">
        <v>36</v>
      </c>
      <c r="B101" s="36"/>
      <c r="C101" s="37"/>
      <c r="D101" s="37"/>
      <c r="E101" s="31" t="s">
        <v>402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203</v>
      </c>
      <c r="D102" s="29" t="s">
        <v>31</v>
      </c>
      <c r="E102" s="31" t="s">
        <v>204</v>
      </c>
      <c r="F102" s="32" t="s">
        <v>205</v>
      </c>
      <c r="G102" s="33">
        <v>472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2" t="s">
        <v>31</v>
      </c>
      <c r="F103" s="37"/>
      <c r="G103" s="37"/>
      <c r="H103" s="37"/>
      <c r="I103" s="37"/>
      <c r="J103" s="38"/>
    </row>
    <row r="104" ht="30">
      <c r="A104" s="29" t="s">
        <v>95</v>
      </c>
      <c r="B104" s="36"/>
      <c r="C104" s="37"/>
      <c r="D104" s="37"/>
      <c r="E104" s="44" t="s">
        <v>490</v>
      </c>
      <c r="F104" s="37"/>
      <c r="G104" s="37"/>
      <c r="H104" s="37"/>
      <c r="I104" s="37"/>
      <c r="J104" s="38"/>
    </row>
    <row r="105" ht="75">
      <c r="A105" s="29" t="s">
        <v>36</v>
      </c>
      <c r="B105" s="36"/>
      <c r="C105" s="37"/>
      <c r="D105" s="37"/>
      <c r="E105" s="31" t="s">
        <v>207</v>
      </c>
      <c r="F105" s="37"/>
      <c r="G105" s="37"/>
      <c r="H105" s="37"/>
      <c r="I105" s="37"/>
      <c r="J105" s="38"/>
    </row>
    <row r="106">
      <c r="A106" s="23" t="s">
        <v>26</v>
      </c>
      <c r="B106" s="24"/>
      <c r="C106" s="25" t="s">
        <v>218</v>
      </c>
      <c r="D106" s="26"/>
      <c r="E106" s="23" t="s">
        <v>219</v>
      </c>
      <c r="F106" s="26"/>
      <c r="G106" s="26"/>
      <c r="H106" s="26"/>
      <c r="I106" s="27">
        <f>SUMIFS(I107:I126,A107:A126,"P")</f>
        <v>0</v>
      </c>
      <c r="J106" s="28"/>
    </row>
    <row r="107">
      <c r="A107" s="29" t="s">
        <v>29</v>
      </c>
      <c r="B107" s="29">
        <v>25</v>
      </c>
      <c r="C107" s="30" t="s">
        <v>220</v>
      </c>
      <c r="D107" s="29" t="s">
        <v>31</v>
      </c>
      <c r="E107" s="31" t="s">
        <v>221</v>
      </c>
      <c r="F107" s="32" t="s">
        <v>205</v>
      </c>
      <c r="G107" s="33">
        <v>155.25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222</v>
      </c>
      <c r="F108" s="37"/>
      <c r="G108" s="37"/>
      <c r="H108" s="37"/>
      <c r="I108" s="37"/>
      <c r="J108" s="38"/>
    </row>
    <row r="109" ht="30">
      <c r="A109" s="29" t="s">
        <v>95</v>
      </c>
      <c r="B109" s="36"/>
      <c r="C109" s="37"/>
      <c r="D109" s="37"/>
      <c r="E109" s="44" t="s">
        <v>491</v>
      </c>
      <c r="F109" s="37"/>
      <c r="G109" s="37"/>
      <c r="H109" s="37"/>
      <c r="I109" s="37"/>
      <c r="J109" s="38"/>
    </row>
    <row r="110" ht="105">
      <c r="A110" s="29" t="s">
        <v>36</v>
      </c>
      <c r="B110" s="36"/>
      <c r="C110" s="37"/>
      <c r="D110" s="37"/>
      <c r="E110" s="31" t="s">
        <v>224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225</v>
      </c>
      <c r="D111" s="29" t="s">
        <v>31</v>
      </c>
      <c r="E111" s="31" t="s">
        <v>226</v>
      </c>
      <c r="F111" s="32" t="s">
        <v>150</v>
      </c>
      <c r="G111" s="33">
        <v>67.900000000000006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135">
      <c r="A112" s="29" t="s">
        <v>34</v>
      </c>
      <c r="B112" s="36"/>
      <c r="C112" s="37"/>
      <c r="D112" s="37"/>
      <c r="E112" s="31" t="s">
        <v>492</v>
      </c>
      <c r="F112" s="37"/>
      <c r="G112" s="37"/>
      <c r="H112" s="37"/>
      <c r="I112" s="37"/>
      <c r="J112" s="38"/>
    </row>
    <row r="113" ht="30">
      <c r="A113" s="29" t="s">
        <v>95</v>
      </c>
      <c r="B113" s="36"/>
      <c r="C113" s="37"/>
      <c r="D113" s="37"/>
      <c r="E113" s="44" t="s">
        <v>493</v>
      </c>
      <c r="F113" s="37"/>
      <c r="G113" s="37"/>
      <c r="H113" s="37"/>
      <c r="I113" s="37"/>
      <c r="J113" s="38"/>
    </row>
    <row r="114" ht="225">
      <c r="A114" s="29" t="s">
        <v>36</v>
      </c>
      <c r="B114" s="36"/>
      <c r="C114" s="37"/>
      <c r="D114" s="37"/>
      <c r="E114" s="31" t="s">
        <v>229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230</v>
      </c>
      <c r="D115" s="29" t="s">
        <v>31</v>
      </c>
      <c r="E115" s="31" t="s">
        <v>231</v>
      </c>
      <c r="F115" s="32" t="s">
        <v>121</v>
      </c>
      <c r="G115" s="33">
        <v>185.19999999999999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34</v>
      </c>
      <c r="B116" s="36"/>
      <c r="C116" s="37"/>
      <c r="D116" s="37"/>
      <c r="E116" s="31" t="s">
        <v>232</v>
      </c>
      <c r="F116" s="37"/>
      <c r="G116" s="37"/>
      <c r="H116" s="37"/>
      <c r="I116" s="37"/>
      <c r="J116" s="38"/>
    </row>
    <row r="117" ht="30">
      <c r="A117" s="29" t="s">
        <v>95</v>
      </c>
      <c r="B117" s="36"/>
      <c r="C117" s="37"/>
      <c r="D117" s="37"/>
      <c r="E117" s="44" t="s">
        <v>494</v>
      </c>
      <c r="F117" s="37"/>
      <c r="G117" s="37"/>
      <c r="H117" s="37"/>
      <c r="I117" s="37"/>
      <c r="J117" s="38"/>
    </row>
    <row r="118" ht="105">
      <c r="A118" s="29" t="s">
        <v>36</v>
      </c>
      <c r="B118" s="36"/>
      <c r="C118" s="37"/>
      <c r="D118" s="37"/>
      <c r="E118" s="31" t="s">
        <v>234</v>
      </c>
      <c r="F118" s="37"/>
      <c r="G118" s="37"/>
      <c r="H118" s="37"/>
      <c r="I118" s="37"/>
      <c r="J118" s="38"/>
    </row>
    <row r="119">
      <c r="A119" s="29" t="s">
        <v>29</v>
      </c>
      <c r="B119" s="29">
        <v>28</v>
      </c>
      <c r="C119" s="30" t="s">
        <v>235</v>
      </c>
      <c r="D119" s="29" t="s">
        <v>31</v>
      </c>
      <c r="E119" s="31" t="s">
        <v>236</v>
      </c>
      <c r="F119" s="32" t="s">
        <v>205</v>
      </c>
      <c r="G119" s="33">
        <v>463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60">
      <c r="A120" s="29" t="s">
        <v>34</v>
      </c>
      <c r="B120" s="36"/>
      <c r="C120" s="37"/>
      <c r="D120" s="37"/>
      <c r="E120" s="31" t="s">
        <v>237</v>
      </c>
      <c r="F120" s="37"/>
      <c r="G120" s="37"/>
      <c r="H120" s="37"/>
      <c r="I120" s="37"/>
      <c r="J120" s="38"/>
    </row>
    <row r="121" ht="30">
      <c r="A121" s="29" t="s">
        <v>95</v>
      </c>
      <c r="B121" s="36"/>
      <c r="C121" s="37"/>
      <c r="D121" s="37"/>
      <c r="E121" s="44" t="s">
        <v>495</v>
      </c>
      <c r="F121" s="37"/>
      <c r="G121" s="37"/>
      <c r="H121" s="37"/>
      <c r="I121" s="37"/>
      <c r="J121" s="38"/>
    </row>
    <row r="122" ht="150">
      <c r="A122" s="29" t="s">
        <v>36</v>
      </c>
      <c r="B122" s="36"/>
      <c r="C122" s="37"/>
      <c r="D122" s="37"/>
      <c r="E122" s="31" t="s">
        <v>238</v>
      </c>
      <c r="F122" s="37"/>
      <c r="G122" s="37"/>
      <c r="H122" s="37"/>
      <c r="I122" s="37"/>
      <c r="J122" s="38"/>
    </row>
    <row r="123">
      <c r="A123" s="29" t="s">
        <v>29</v>
      </c>
      <c r="B123" s="29">
        <v>29</v>
      </c>
      <c r="C123" s="30" t="s">
        <v>496</v>
      </c>
      <c r="D123" s="29" t="s">
        <v>31</v>
      </c>
      <c r="E123" s="31" t="s">
        <v>497</v>
      </c>
      <c r="F123" s="32" t="s">
        <v>121</v>
      </c>
      <c r="G123" s="33">
        <v>0.55000000000000004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34</v>
      </c>
      <c r="B124" s="36"/>
      <c r="C124" s="37"/>
      <c r="D124" s="37"/>
      <c r="E124" s="31" t="s">
        <v>498</v>
      </c>
      <c r="F124" s="37"/>
      <c r="G124" s="37"/>
      <c r="H124" s="37"/>
      <c r="I124" s="37"/>
      <c r="J124" s="38"/>
    </row>
    <row r="125" ht="30">
      <c r="A125" s="29" t="s">
        <v>95</v>
      </c>
      <c r="B125" s="36"/>
      <c r="C125" s="37"/>
      <c r="D125" s="37"/>
      <c r="E125" s="44" t="s">
        <v>499</v>
      </c>
      <c r="F125" s="37"/>
      <c r="G125" s="37"/>
      <c r="H125" s="37"/>
      <c r="I125" s="37"/>
      <c r="J125" s="38"/>
    </row>
    <row r="126" ht="409.5">
      <c r="A126" s="29" t="s">
        <v>36</v>
      </c>
      <c r="B126" s="36"/>
      <c r="C126" s="37"/>
      <c r="D126" s="37"/>
      <c r="E126" s="31" t="s">
        <v>245</v>
      </c>
      <c r="F126" s="37"/>
      <c r="G126" s="37"/>
      <c r="H126" s="37"/>
      <c r="I126" s="37"/>
      <c r="J126" s="38"/>
    </row>
    <row r="127">
      <c r="A127" s="23" t="s">
        <v>26</v>
      </c>
      <c r="B127" s="24"/>
      <c r="C127" s="25" t="s">
        <v>239</v>
      </c>
      <c r="D127" s="26"/>
      <c r="E127" s="23" t="s">
        <v>240</v>
      </c>
      <c r="F127" s="26"/>
      <c r="G127" s="26"/>
      <c r="H127" s="26"/>
      <c r="I127" s="27">
        <f>SUMIFS(I128:I131,A128:A131,"P")</f>
        <v>0</v>
      </c>
      <c r="J127" s="28"/>
    </row>
    <row r="128">
      <c r="A128" s="29" t="s">
        <v>29</v>
      </c>
      <c r="B128" s="29">
        <v>30</v>
      </c>
      <c r="C128" s="30" t="s">
        <v>413</v>
      </c>
      <c r="D128" s="29" t="s">
        <v>31</v>
      </c>
      <c r="E128" s="31" t="s">
        <v>414</v>
      </c>
      <c r="F128" s="32" t="s">
        <v>121</v>
      </c>
      <c r="G128" s="33">
        <v>0.080000000000000002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34</v>
      </c>
      <c r="B129" s="36"/>
      <c r="C129" s="37"/>
      <c r="D129" s="37"/>
      <c r="E129" s="31" t="s">
        <v>500</v>
      </c>
      <c r="F129" s="37"/>
      <c r="G129" s="37"/>
      <c r="H129" s="37"/>
      <c r="I129" s="37"/>
      <c r="J129" s="38"/>
    </row>
    <row r="130" ht="30">
      <c r="A130" s="29" t="s">
        <v>95</v>
      </c>
      <c r="B130" s="36"/>
      <c r="C130" s="37"/>
      <c r="D130" s="37"/>
      <c r="E130" s="44" t="s">
        <v>501</v>
      </c>
      <c r="F130" s="37"/>
      <c r="G130" s="37"/>
      <c r="H130" s="37"/>
      <c r="I130" s="37"/>
      <c r="J130" s="38"/>
    </row>
    <row r="131" ht="105">
      <c r="A131" s="29" t="s">
        <v>36</v>
      </c>
      <c r="B131" s="36"/>
      <c r="C131" s="37"/>
      <c r="D131" s="37"/>
      <c r="E131" s="31" t="s">
        <v>417</v>
      </c>
      <c r="F131" s="37"/>
      <c r="G131" s="37"/>
      <c r="H131" s="37"/>
      <c r="I131" s="37"/>
      <c r="J131" s="38"/>
    </row>
    <row r="132">
      <c r="A132" s="23" t="s">
        <v>26</v>
      </c>
      <c r="B132" s="24"/>
      <c r="C132" s="25" t="s">
        <v>250</v>
      </c>
      <c r="D132" s="26"/>
      <c r="E132" s="23" t="s">
        <v>251</v>
      </c>
      <c r="F132" s="26"/>
      <c r="G132" s="26"/>
      <c r="H132" s="26"/>
      <c r="I132" s="27">
        <f>SUMIFS(I133:I168,A133:A168,"P")</f>
        <v>0</v>
      </c>
      <c r="J132" s="28"/>
    </row>
    <row r="133">
      <c r="A133" s="29" t="s">
        <v>29</v>
      </c>
      <c r="B133" s="29">
        <v>31</v>
      </c>
      <c r="C133" s="30" t="s">
        <v>252</v>
      </c>
      <c r="D133" s="29" t="s">
        <v>31</v>
      </c>
      <c r="E133" s="31" t="s">
        <v>253</v>
      </c>
      <c r="F133" s="32" t="s">
        <v>205</v>
      </c>
      <c r="G133" s="33">
        <v>463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254</v>
      </c>
      <c r="F134" s="37"/>
      <c r="G134" s="37"/>
      <c r="H134" s="37"/>
      <c r="I134" s="37"/>
      <c r="J134" s="38"/>
    </row>
    <row r="135" ht="30">
      <c r="A135" s="29" t="s">
        <v>95</v>
      </c>
      <c r="B135" s="36"/>
      <c r="C135" s="37"/>
      <c r="D135" s="37"/>
      <c r="E135" s="44" t="s">
        <v>495</v>
      </c>
      <c r="F135" s="37"/>
      <c r="G135" s="37"/>
      <c r="H135" s="37"/>
      <c r="I135" s="37"/>
      <c r="J135" s="38"/>
    </row>
    <row r="136" ht="90">
      <c r="A136" s="29" t="s">
        <v>36</v>
      </c>
      <c r="B136" s="36"/>
      <c r="C136" s="37"/>
      <c r="D136" s="37"/>
      <c r="E136" s="31" t="s">
        <v>256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262</v>
      </c>
      <c r="D137" s="29" t="s">
        <v>263</v>
      </c>
      <c r="E137" s="31" t="s">
        <v>264</v>
      </c>
      <c r="F137" s="32" t="s">
        <v>265</v>
      </c>
      <c r="G137" s="33">
        <v>39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150">
      <c r="A138" s="29" t="s">
        <v>34</v>
      </c>
      <c r="B138" s="36"/>
      <c r="C138" s="37"/>
      <c r="D138" s="37"/>
      <c r="E138" s="31" t="s">
        <v>266</v>
      </c>
      <c r="F138" s="37"/>
      <c r="G138" s="37"/>
      <c r="H138" s="37"/>
      <c r="I138" s="37"/>
      <c r="J138" s="38"/>
    </row>
    <row r="139" ht="60">
      <c r="A139" s="29" t="s">
        <v>95</v>
      </c>
      <c r="B139" s="36"/>
      <c r="C139" s="37"/>
      <c r="D139" s="37"/>
      <c r="E139" s="44" t="s">
        <v>502</v>
      </c>
      <c r="F139" s="37"/>
      <c r="G139" s="37"/>
      <c r="H139" s="37"/>
      <c r="I139" s="37"/>
      <c r="J139" s="38"/>
    </row>
    <row r="140">
      <c r="A140" s="29" t="s">
        <v>36</v>
      </c>
      <c r="B140" s="36"/>
      <c r="C140" s="37"/>
      <c r="D140" s="37"/>
      <c r="E140" s="42" t="s">
        <v>31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262</v>
      </c>
      <c r="D141" s="29" t="s">
        <v>268</v>
      </c>
      <c r="E141" s="31" t="s">
        <v>264</v>
      </c>
      <c r="F141" s="32" t="s">
        <v>265</v>
      </c>
      <c r="G141" s="33">
        <v>59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150">
      <c r="A142" s="29" t="s">
        <v>34</v>
      </c>
      <c r="B142" s="36"/>
      <c r="C142" s="37"/>
      <c r="D142" s="37"/>
      <c r="E142" s="31" t="s">
        <v>503</v>
      </c>
      <c r="F142" s="37"/>
      <c r="G142" s="37"/>
      <c r="H142" s="37"/>
      <c r="I142" s="37"/>
      <c r="J142" s="38"/>
    </row>
    <row r="143" ht="60">
      <c r="A143" s="29" t="s">
        <v>95</v>
      </c>
      <c r="B143" s="36"/>
      <c r="C143" s="37"/>
      <c r="D143" s="37"/>
      <c r="E143" s="44" t="s">
        <v>504</v>
      </c>
      <c r="F143" s="37"/>
      <c r="G143" s="37"/>
      <c r="H143" s="37"/>
      <c r="I143" s="37"/>
      <c r="J143" s="38"/>
    </row>
    <row r="144">
      <c r="A144" s="29" t="s">
        <v>36</v>
      </c>
      <c r="B144" s="36"/>
      <c r="C144" s="37"/>
      <c r="D144" s="37"/>
      <c r="E144" s="42" t="s">
        <v>31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262</v>
      </c>
      <c r="D145" s="29" t="s">
        <v>271</v>
      </c>
      <c r="E145" s="31" t="s">
        <v>264</v>
      </c>
      <c r="F145" s="32" t="s">
        <v>265</v>
      </c>
      <c r="G145" s="33">
        <v>49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150">
      <c r="A146" s="29" t="s">
        <v>34</v>
      </c>
      <c r="B146" s="36"/>
      <c r="C146" s="37"/>
      <c r="D146" s="37"/>
      <c r="E146" s="31" t="s">
        <v>505</v>
      </c>
      <c r="F146" s="37"/>
      <c r="G146" s="37"/>
      <c r="H146" s="37"/>
      <c r="I146" s="37"/>
      <c r="J146" s="38"/>
    </row>
    <row r="147" ht="60">
      <c r="A147" s="29" t="s">
        <v>95</v>
      </c>
      <c r="B147" s="36"/>
      <c r="C147" s="37"/>
      <c r="D147" s="37"/>
      <c r="E147" s="44" t="s">
        <v>506</v>
      </c>
      <c r="F147" s="37"/>
      <c r="G147" s="37"/>
      <c r="H147" s="37"/>
      <c r="I147" s="37"/>
      <c r="J147" s="38"/>
    </row>
    <row r="148">
      <c r="A148" s="29" t="s">
        <v>36</v>
      </c>
      <c r="B148" s="36"/>
      <c r="C148" s="37"/>
      <c r="D148" s="37"/>
      <c r="E148" s="42" t="s">
        <v>31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274</v>
      </c>
      <c r="D149" s="29" t="s">
        <v>102</v>
      </c>
      <c r="E149" s="31" t="s">
        <v>275</v>
      </c>
      <c r="F149" s="32" t="s">
        <v>205</v>
      </c>
      <c r="G149" s="33">
        <v>406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45">
      <c r="A150" s="29" t="s">
        <v>34</v>
      </c>
      <c r="B150" s="36"/>
      <c r="C150" s="37"/>
      <c r="D150" s="37"/>
      <c r="E150" s="31" t="s">
        <v>276</v>
      </c>
      <c r="F150" s="37"/>
      <c r="G150" s="37"/>
      <c r="H150" s="37"/>
      <c r="I150" s="37"/>
      <c r="J150" s="38"/>
    </row>
    <row r="151" ht="30">
      <c r="A151" s="29" t="s">
        <v>95</v>
      </c>
      <c r="B151" s="36"/>
      <c r="C151" s="37"/>
      <c r="D151" s="37"/>
      <c r="E151" s="44" t="s">
        <v>507</v>
      </c>
      <c r="F151" s="37"/>
      <c r="G151" s="37"/>
      <c r="H151" s="37"/>
      <c r="I151" s="37"/>
      <c r="J151" s="38"/>
    </row>
    <row r="152" ht="120">
      <c r="A152" s="29" t="s">
        <v>36</v>
      </c>
      <c r="B152" s="36"/>
      <c r="C152" s="37"/>
      <c r="D152" s="37"/>
      <c r="E152" s="31" t="s">
        <v>278</v>
      </c>
      <c r="F152" s="37"/>
      <c r="G152" s="37"/>
      <c r="H152" s="37"/>
      <c r="I152" s="37"/>
      <c r="J152" s="38"/>
    </row>
    <row r="153">
      <c r="A153" s="29" t="s">
        <v>29</v>
      </c>
      <c r="B153" s="29">
        <v>36</v>
      </c>
      <c r="C153" s="30" t="s">
        <v>274</v>
      </c>
      <c r="D153" s="29" t="s">
        <v>106</v>
      </c>
      <c r="E153" s="31" t="s">
        <v>275</v>
      </c>
      <c r="F153" s="32" t="s">
        <v>205</v>
      </c>
      <c r="G153" s="33">
        <v>406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45">
      <c r="A154" s="29" t="s">
        <v>34</v>
      </c>
      <c r="B154" s="36"/>
      <c r="C154" s="37"/>
      <c r="D154" s="37"/>
      <c r="E154" s="31" t="s">
        <v>279</v>
      </c>
      <c r="F154" s="37"/>
      <c r="G154" s="37"/>
      <c r="H154" s="37"/>
      <c r="I154" s="37"/>
      <c r="J154" s="38"/>
    </row>
    <row r="155" ht="30">
      <c r="A155" s="29" t="s">
        <v>95</v>
      </c>
      <c r="B155" s="36"/>
      <c r="C155" s="37"/>
      <c r="D155" s="37"/>
      <c r="E155" s="44" t="s">
        <v>507</v>
      </c>
      <c r="F155" s="37"/>
      <c r="G155" s="37"/>
      <c r="H155" s="37"/>
      <c r="I155" s="37"/>
      <c r="J155" s="38"/>
    </row>
    <row r="156" ht="120">
      <c r="A156" s="29" t="s">
        <v>36</v>
      </c>
      <c r="B156" s="36"/>
      <c r="C156" s="37"/>
      <c r="D156" s="37"/>
      <c r="E156" s="31" t="s">
        <v>278</v>
      </c>
      <c r="F156" s="37"/>
      <c r="G156" s="37"/>
      <c r="H156" s="37"/>
      <c r="I156" s="37"/>
      <c r="J156" s="38"/>
    </row>
    <row r="157">
      <c r="A157" s="29" t="s">
        <v>29</v>
      </c>
      <c r="B157" s="29">
        <v>37</v>
      </c>
      <c r="C157" s="30" t="s">
        <v>281</v>
      </c>
      <c r="D157" s="29" t="s">
        <v>31</v>
      </c>
      <c r="E157" s="31" t="s">
        <v>282</v>
      </c>
      <c r="F157" s="32" t="s">
        <v>205</v>
      </c>
      <c r="G157" s="33">
        <v>406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45">
      <c r="A158" s="29" t="s">
        <v>34</v>
      </c>
      <c r="B158" s="36"/>
      <c r="C158" s="37"/>
      <c r="D158" s="37"/>
      <c r="E158" s="31" t="s">
        <v>283</v>
      </c>
      <c r="F158" s="37"/>
      <c r="G158" s="37"/>
      <c r="H158" s="37"/>
      <c r="I158" s="37"/>
      <c r="J158" s="38"/>
    </row>
    <row r="159" ht="30">
      <c r="A159" s="29" t="s">
        <v>95</v>
      </c>
      <c r="B159" s="36"/>
      <c r="C159" s="37"/>
      <c r="D159" s="37"/>
      <c r="E159" s="44" t="s">
        <v>507</v>
      </c>
      <c r="F159" s="37"/>
      <c r="G159" s="37"/>
      <c r="H159" s="37"/>
      <c r="I159" s="37"/>
      <c r="J159" s="38"/>
    </row>
    <row r="160" ht="195">
      <c r="A160" s="29" t="s">
        <v>36</v>
      </c>
      <c r="B160" s="36"/>
      <c r="C160" s="37"/>
      <c r="D160" s="37"/>
      <c r="E160" s="31" t="s">
        <v>284</v>
      </c>
      <c r="F160" s="37"/>
      <c r="G160" s="37"/>
      <c r="H160" s="37"/>
      <c r="I160" s="37"/>
      <c r="J160" s="38"/>
    </row>
    <row r="161">
      <c r="A161" s="29" t="s">
        <v>29</v>
      </c>
      <c r="B161" s="29">
        <v>38</v>
      </c>
      <c r="C161" s="30" t="s">
        <v>285</v>
      </c>
      <c r="D161" s="29" t="s">
        <v>31</v>
      </c>
      <c r="E161" s="31" t="s">
        <v>286</v>
      </c>
      <c r="F161" s="32" t="s">
        <v>205</v>
      </c>
      <c r="G161" s="33">
        <v>406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5">
      <c r="A162" s="29" t="s">
        <v>34</v>
      </c>
      <c r="B162" s="36"/>
      <c r="C162" s="37"/>
      <c r="D162" s="37"/>
      <c r="E162" s="31" t="s">
        <v>508</v>
      </c>
      <c r="F162" s="37"/>
      <c r="G162" s="37"/>
      <c r="H162" s="37"/>
      <c r="I162" s="37"/>
      <c r="J162" s="38"/>
    </row>
    <row r="163" ht="30">
      <c r="A163" s="29" t="s">
        <v>95</v>
      </c>
      <c r="B163" s="36"/>
      <c r="C163" s="37"/>
      <c r="D163" s="37"/>
      <c r="E163" s="44" t="s">
        <v>507</v>
      </c>
      <c r="F163" s="37"/>
      <c r="G163" s="37"/>
      <c r="H163" s="37"/>
      <c r="I163" s="37"/>
      <c r="J163" s="38"/>
    </row>
    <row r="164" ht="195">
      <c r="A164" s="29" t="s">
        <v>36</v>
      </c>
      <c r="B164" s="36"/>
      <c r="C164" s="37"/>
      <c r="D164" s="37"/>
      <c r="E164" s="31" t="s">
        <v>284</v>
      </c>
      <c r="F164" s="37"/>
      <c r="G164" s="37"/>
      <c r="H164" s="37"/>
      <c r="I164" s="37"/>
      <c r="J164" s="38"/>
    </row>
    <row r="165" ht="30">
      <c r="A165" s="29" t="s">
        <v>29</v>
      </c>
      <c r="B165" s="29">
        <v>39</v>
      </c>
      <c r="C165" s="30" t="s">
        <v>288</v>
      </c>
      <c r="D165" s="29" t="s">
        <v>31</v>
      </c>
      <c r="E165" s="31" t="s">
        <v>289</v>
      </c>
      <c r="F165" s="32" t="s">
        <v>205</v>
      </c>
      <c r="G165" s="33">
        <v>406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45">
      <c r="A166" s="29" t="s">
        <v>34</v>
      </c>
      <c r="B166" s="36"/>
      <c r="C166" s="37"/>
      <c r="D166" s="37"/>
      <c r="E166" s="31" t="s">
        <v>290</v>
      </c>
      <c r="F166" s="37"/>
      <c r="G166" s="37"/>
      <c r="H166" s="37"/>
      <c r="I166" s="37"/>
      <c r="J166" s="38"/>
    </row>
    <row r="167" ht="30">
      <c r="A167" s="29" t="s">
        <v>95</v>
      </c>
      <c r="B167" s="36"/>
      <c r="C167" s="37"/>
      <c r="D167" s="37"/>
      <c r="E167" s="44" t="s">
        <v>507</v>
      </c>
      <c r="F167" s="37"/>
      <c r="G167" s="37"/>
      <c r="H167" s="37"/>
      <c r="I167" s="37"/>
      <c r="J167" s="38"/>
    </row>
    <row r="168" ht="195">
      <c r="A168" s="29" t="s">
        <v>36</v>
      </c>
      <c r="B168" s="36"/>
      <c r="C168" s="37"/>
      <c r="D168" s="37"/>
      <c r="E168" s="31" t="s">
        <v>284</v>
      </c>
      <c r="F168" s="37"/>
      <c r="G168" s="37"/>
      <c r="H168" s="37"/>
      <c r="I168" s="37"/>
      <c r="J168" s="38"/>
    </row>
    <row r="169">
      <c r="A169" s="23" t="s">
        <v>26</v>
      </c>
      <c r="B169" s="24"/>
      <c r="C169" s="25" t="s">
        <v>303</v>
      </c>
      <c r="D169" s="26"/>
      <c r="E169" s="23" t="s">
        <v>304</v>
      </c>
      <c r="F169" s="26"/>
      <c r="G169" s="26"/>
      <c r="H169" s="26"/>
      <c r="I169" s="27">
        <f>SUMIFS(I170:I193,A170:A193,"P")</f>
        <v>0</v>
      </c>
      <c r="J169" s="28"/>
    </row>
    <row r="170">
      <c r="A170" s="29" t="s">
        <v>29</v>
      </c>
      <c r="B170" s="29">
        <v>40</v>
      </c>
      <c r="C170" s="30" t="s">
        <v>509</v>
      </c>
      <c r="D170" s="29" t="s">
        <v>31</v>
      </c>
      <c r="E170" s="31" t="s">
        <v>510</v>
      </c>
      <c r="F170" s="32" t="s">
        <v>150</v>
      </c>
      <c r="G170" s="33">
        <v>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488</v>
      </c>
      <c r="F171" s="37"/>
      <c r="G171" s="37"/>
      <c r="H171" s="37"/>
      <c r="I171" s="37"/>
      <c r="J171" s="38"/>
    </row>
    <row r="172">
      <c r="A172" s="29" t="s">
        <v>95</v>
      </c>
      <c r="B172" s="36"/>
      <c r="C172" s="37"/>
      <c r="D172" s="37"/>
      <c r="E172" s="44" t="s">
        <v>308</v>
      </c>
      <c r="F172" s="37"/>
      <c r="G172" s="37"/>
      <c r="H172" s="37"/>
      <c r="I172" s="37"/>
      <c r="J172" s="38"/>
    </row>
    <row r="173" ht="330">
      <c r="A173" s="29" t="s">
        <v>36</v>
      </c>
      <c r="B173" s="36"/>
      <c r="C173" s="37"/>
      <c r="D173" s="37"/>
      <c r="E173" s="31" t="s">
        <v>511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512</v>
      </c>
      <c r="D174" s="29" t="s">
        <v>31</v>
      </c>
      <c r="E174" s="31" t="s">
        <v>513</v>
      </c>
      <c r="F174" s="32" t="s">
        <v>265</v>
      </c>
      <c r="G174" s="33">
        <v>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5">
      <c r="A175" s="29" t="s">
        <v>34</v>
      </c>
      <c r="B175" s="36"/>
      <c r="C175" s="37"/>
      <c r="D175" s="37"/>
      <c r="E175" s="31" t="s">
        <v>514</v>
      </c>
      <c r="F175" s="37"/>
      <c r="G175" s="37"/>
      <c r="H175" s="37"/>
      <c r="I175" s="37"/>
      <c r="J175" s="38"/>
    </row>
    <row r="176">
      <c r="A176" s="29" t="s">
        <v>95</v>
      </c>
      <c r="B176" s="36"/>
      <c r="C176" s="37"/>
      <c r="D176" s="37"/>
      <c r="E176" s="44" t="s">
        <v>308</v>
      </c>
      <c r="F176" s="37"/>
      <c r="G176" s="37"/>
      <c r="H176" s="37"/>
      <c r="I176" s="37"/>
      <c r="J176" s="38"/>
    </row>
    <row r="177" ht="60">
      <c r="A177" s="29" t="s">
        <v>36</v>
      </c>
      <c r="B177" s="36"/>
      <c r="C177" s="37"/>
      <c r="D177" s="37"/>
      <c r="E177" s="31" t="s">
        <v>515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310</v>
      </c>
      <c r="D178" s="29" t="s">
        <v>31</v>
      </c>
      <c r="E178" s="31" t="s">
        <v>311</v>
      </c>
      <c r="F178" s="32" t="s">
        <v>265</v>
      </c>
      <c r="G178" s="33">
        <v>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34</v>
      </c>
      <c r="B179" s="36"/>
      <c r="C179" s="37"/>
      <c r="D179" s="37"/>
      <c r="E179" s="31" t="s">
        <v>312</v>
      </c>
      <c r="F179" s="37"/>
      <c r="G179" s="37"/>
      <c r="H179" s="37"/>
      <c r="I179" s="37"/>
      <c r="J179" s="38"/>
    </row>
    <row r="180" ht="30">
      <c r="A180" s="29" t="s">
        <v>95</v>
      </c>
      <c r="B180" s="36"/>
      <c r="C180" s="37"/>
      <c r="D180" s="37"/>
      <c r="E180" s="44" t="s">
        <v>516</v>
      </c>
      <c r="F180" s="37"/>
      <c r="G180" s="37"/>
      <c r="H180" s="37"/>
      <c r="I180" s="37"/>
      <c r="J180" s="38"/>
    </row>
    <row r="181" ht="75">
      <c r="A181" s="29" t="s">
        <v>36</v>
      </c>
      <c r="B181" s="36"/>
      <c r="C181" s="37"/>
      <c r="D181" s="37"/>
      <c r="E181" s="31" t="s">
        <v>314</v>
      </c>
      <c r="F181" s="37"/>
      <c r="G181" s="37"/>
      <c r="H181" s="37"/>
      <c r="I181" s="37"/>
      <c r="J181" s="38"/>
    </row>
    <row r="182">
      <c r="A182" s="29" t="s">
        <v>29</v>
      </c>
      <c r="B182" s="29">
        <v>43</v>
      </c>
      <c r="C182" s="30" t="s">
        <v>315</v>
      </c>
      <c r="D182" s="29" t="s">
        <v>31</v>
      </c>
      <c r="E182" s="31" t="s">
        <v>316</v>
      </c>
      <c r="F182" s="32" t="s">
        <v>265</v>
      </c>
      <c r="G182" s="33">
        <v>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34</v>
      </c>
      <c r="B183" s="36"/>
      <c r="C183" s="37"/>
      <c r="D183" s="37"/>
      <c r="E183" s="31" t="s">
        <v>312</v>
      </c>
      <c r="F183" s="37"/>
      <c r="G183" s="37"/>
      <c r="H183" s="37"/>
      <c r="I183" s="37"/>
      <c r="J183" s="38"/>
    </row>
    <row r="184" ht="30">
      <c r="A184" s="29" t="s">
        <v>95</v>
      </c>
      <c r="B184" s="36"/>
      <c r="C184" s="37"/>
      <c r="D184" s="37"/>
      <c r="E184" s="44" t="s">
        <v>517</v>
      </c>
      <c r="F184" s="37"/>
      <c r="G184" s="37"/>
      <c r="H184" s="37"/>
      <c r="I184" s="37"/>
      <c r="J184" s="38"/>
    </row>
    <row r="185" ht="75">
      <c r="A185" s="29" t="s">
        <v>36</v>
      </c>
      <c r="B185" s="36"/>
      <c r="C185" s="37"/>
      <c r="D185" s="37"/>
      <c r="E185" s="31" t="s">
        <v>314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433</v>
      </c>
      <c r="D186" s="29" t="s">
        <v>31</v>
      </c>
      <c r="E186" s="31" t="s">
        <v>434</v>
      </c>
      <c r="F186" s="32" t="s">
        <v>121</v>
      </c>
      <c r="G186" s="33">
        <v>0.25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60">
      <c r="A187" s="29" t="s">
        <v>34</v>
      </c>
      <c r="B187" s="36"/>
      <c r="C187" s="37"/>
      <c r="D187" s="37"/>
      <c r="E187" s="31" t="s">
        <v>518</v>
      </c>
      <c r="F187" s="37"/>
      <c r="G187" s="37"/>
      <c r="H187" s="37"/>
      <c r="I187" s="37"/>
      <c r="J187" s="38"/>
    </row>
    <row r="188">
      <c r="A188" s="29" t="s">
        <v>95</v>
      </c>
      <c r="B188" s="36"/>
      <c r="C188" s="37"/>
      <c r="D188" s="37"/>
      <c r="E188" s="44" t="s">
        <v>519</v>
      </c>
      <c r="F188" s="37"/>
      <c r="G188" s="37"/>
      <c r="H188" s="37"/>
      <c r="I188" s="37"/>
      <c r="J188" s="38"/>
    </row>
    <row r="189" ht="409.5">
      <c r="A189" s="29" t="s">
        <v>36</v>
      </c>
      <c r="B189" s="36"/>
      <c r="C189" s="37"/>
      <c r="D189" s="37"/>
      <c r="E189" s="31" t="s">
        <v>437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442</v>
      </c>
      <c r="D190" s="29" t="s">
        <v>31</v>
      </c>
      <c r="E190" s="31" t="s">
        <v>443</v>
      </c>
      <c r="F190" s="32" t="s">
        <v>265</v>
      </c>
      <c r="G190" s="33">
        <v>1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30">
      <c r="A191" s="29" t="s">
        <v>34</v>
      </c>
      <c r="B191" s="36"/>
      <c r="C191" s="37"/>
      <c r="D191" s="37"/>
      <c r="E191" s="31" t="s">
        <v>520</v>
      </c>
      <c r="F191" s="37"/>
      <c r="G191" s="37"/>
      <c r="H191" s="37"/>
      <c r="I191" s="37"/>
      <c r="J191" s="38"/>
    </row>
    <row r="192">
      <c r="A192" s="29" t="s">
        <v>95</v>
      </c>
      <c r="B192" s="36"/>
      <c r="C192" s="37"/>
      <c r="D192" s="37"/>
      <c r="E192" s="44" t="s">
        <v>521</v>
      </c>
      <c r="F192" s="37"/>
      <c r="G192" s="37"/>
      <c r="H192" s="37"/>
      <c r="I192" s="37"/>
      <c r="J192" s="38"/>
    </row>
    <row r="193" ht="75">
      <c r="A193" s="29" t="s">
        <v>36</v>
      </c>
      <c r="B193" s="36"/>
      <c r="C193" s="37"/>
      <c r="D193" s="37"/>
      <c r="E193" s="31" t="s">
        <v>446</v>
      </c>
      <c r="F193" s="37"/>
      <c r="G193" s="37"/>
      <c r="H193" s="37"/>
      <c r="I193" s="37"/>
      <c r="J193" s="38"/>
    </row>
    <row r="194">
      <c r="A194" s="23" t="s">
        <v>26</v>
      </c>
      <c r="B194" s="24"/>
      <c r="C194" s="25" t="s">
        <v>322</v>
      </c>
      <c r="D194" s="26"/>
      <c r="E194" s="23" t="s">
        <v>323</v>
      </c>
      <c r="F194" s="26"/>
      <c r="G194" s="26"/>
      <c r="H194" s="26"/>
      <c r="I194" s="27">
        <f>SUMIFS(I195:I258,A195:A258,"P")</f>
        <v>0</v>
      </c>
      <c r="J194" s="28"/>
    </row>
    <row r="195" ht="30">
      <c r="A195" s="29" t="s">
        <v>29</v>
      </c>
      <c r="B195" s="29">
        <v>46</v>
      </c>
      <c r="C195" s="30" t="s">
        <v>334</v>
      </c>
      <c r="D195" s="29" t="s">
        <v>102</v>
      </c>
      <c r="E195" s="31" t="s">
        <v>335</v>
      </c>
      <c r="F195" s="32" t="s">
        <v>265</v>
      </c>
      <c r="G195" s="33">
        <v>7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34</v>
      </c>
      <c r="B196" s="36"/>
      <c r="C196" s="37"/>
      <c r="D196" s="37"/>
      <c r="E196" s="42" t="s">
        <v>31</v>
      </c>
      <c r="F196" s="37"/>
      <c r="G196" s="37"/>
      <c r="H196" s="37"/>
      <c r="I196" s="37"/>
      <c r="J196" s="38"/>
    </row>
    <row r="197">
      <c r="A197" s="29" t="s">
        <v>95</v>
      </c>
      <c r="B197" s="36"/>
      <c r="C197" s="37"/>
      <c r="D197" s="37"/>
      <c r="E197" s="44" t="s">
        <v>522</v>
      </c>
      <c r="F197" s="37"/>
      <c r="G197" s="37"/>
      <c r="H197" s="37"/>
      <c r="I197" s="37"/>
      <c r="J197" s="38"/>
    </row>
    <row r="198" ht="60">
      <c r="A198" s="29" t="s">
        <v>36</v>
      </c>
      <c r="B198" s="36"/>
      <c r="C198" s="37"/>
      <c r="D198" s="37"/>
      <c r="E198" s="31" t="s">
        <v>337</v>
      </c>
      <c r="F198" s="37"/>
      <c r="G198" s="37"/>
      <c r="H198" s="37"/>
      <c r="I198" s="37"/>
      <c r="J198" s="38"/>
    </row>
    <row r="199" ht="30">
      <c r="A199" s="29" t="s">
        <v>29</v>
      </c>
      <c r="B199" s="29">
        <v>47</v>
      </c>
      <c r="C199" s="30" t="s">
        <v>334</v>
      </c>
      <c r="D199" s="29" t="s">
        <v>106</v>
      </c>
      <c r="E199" s="31" t="s">
        <v>335</v>
      </c>
      <c r="F199" s="32" t="s">
        <v>265</v>
      </c>
      <c r="G199" s="33">
        <v>2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45">
      <c r="A200" s="29" t="s">
        <v>34</v>
      </c>
      <c r="B200" s="36"/>
      <c r="C200" s="37"/>
      <c r="D200" s="37"/>
      <c r="E200" s="31" t="s">
        <v>523</v>
      </c>
      <c r="F200" s="37"/>
      <c r="G200" s="37"/>
      <c r="H200" s="37"/>
      <c r="I200" s="37"/>
      <c r="J200" s="38"/>
    </row>
    <row r="201">
      <c r="A201" s="29" t="s">
        <v>95</v>
      </c>
      <c r="B201" s="36"/>
      <c r="C201" s="37"/>
      <c r="D201" s="37"/>
      <c r="E201" s="44" t="s">
        <v>524</v>
      </c>
      <c r="F201" s="37"/>
      <c r="G201" s="37"/>
      <c r="H201" s="37"/>
      <c r="I201" s="37"/>
      <c r="J201" s="38"/>
    </row>
    <row r="202" ht="60">
      <c r="A202" s="29" t="s">
        <v>36</v>
      </c>
      <c r="B202" s="36"/>
      <c r="C202" s="37"/>
      <c r="D202" s="37"/>
      <c r="E202" s="31" t="s">
        <v>337</v>
      </c>
      <c r="F202" s="37"/>
      <c r="G202" s="37"/>
      <c r="H202" s="37"/>
      <c r="I202" s="37"/>
      <c r="J202" s="38"/>
    </row>
    <row r="203" ht="30">
      <c r="A203" s="29" t="s">
        <v>29</v>
      </c>
      <c r="B203" s="29">
        <v>48</v>
      </c>
      <c r="C203" s="30" t="s">
        <v>338</v>
      </c>
      <c r="D203" s="29" t="s">
        <v>31</v>
      </c>
      <c r="E203" s="31" t="s">
        <v>339</v>
      </c>
      <c r="F203" s="32" t="s">
        <v>265</v>
      </c>
      <c r="G203" s="33">
        <v>10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31" t="s">
        <v>331</v>
      </c>
      <c r="F204" s="37"/>
      <c r="G204" s="37"/>
      <c r="H204" s="37"/>
      <c r="I204" s="37"/>
      <c r="J204" s="38"/>
    </row>
    <row r="205">
      <c r="A205" s="29" t="s">
        <v>95</v>
      </c>
      <c r="B205" s="36"/>
      <c r="C205" s="37"/>
      <c r="D205" s="37"/>
      <c r="E205" s="44" t="s">
        <v>525</v>
      </c>
      <c r="F205" s="37"/>
      <c r="G205" s="37"/>
      <c r="H205" s="37"/>
      <c r="I205" s="37"/>
      <c r="J205" s="38"/>
    </row>
    <row r="206" ht="75">
      <c r="A206" s="29" t="s">
        <v>36</v>
      </c>
      <c r="B206" s="36"/>
      <c r="C206" s="37"/>
      <c r="D206" s="37"/>
      <c r="E206" s="31" t="s">
        <v>340</v>
      </c>
      <c r="F206" s="37"/>
      <c r="G206" s="37"/>
      <c r="H206" s="37"/>
      <c r="I206" s="37"/>
      <c r="J206" s="38"/>
    </row>
    <row r="207">
      <c r="A207" s="29" t="s">
        <v>29</v>
      </c>
      <c r="B207" s="29">
        <v>49</v>
      </c>
      <c r="C207" s="30" t="s">
        <v>526</v>
      </c>
      <c r="D207" s="29" t="s">
        <v>31</v>
      </c>
      <c r="E207" s="31" t="s">
        <v>527</v>
      </c>
      <c r="F207" s="32" t="s">
        <v>265</v>
      </c>
      <c r="G207" s="33">
        <v>2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34</v>
      </c>
      <c r="B208" s="36"/>
      <c r="C208" s="37"/>
      <c r="D208" s="37"/>
      <c r="E208" s="42" t="s">
        <v>31</v>
      </c>
      <c r="F208" s="37"/>
      <c r="G208" s="37"/>
      <c r="H208" s="37"/>
      <c r="I208" s="37"/>
      <c r="J208" s="38"/>
    </row>
    <row r="209">
      <c r="A209" s="29" t="s">
        <v>95</v>
      </c>
      <c r="B209" s="36"/>
      <c r="C209" s="37"/>
      <c r="D209" s="37"/>
      <c r="E209" s="44" t="s">
        <v>524</v>
      </c>
      <c r="F209" s="37"/>
      <c r="G209" s="37"/>
      <c r="H209" s="37"/>
      <c r="I209" s="37"/>
      <c r="J209" s="38"/>
    </row>
    <row r="210" ht="60">
      <c r="A210" s="29" t="s">
        <v>36</v>
      </c>
      <c r="B210" s="36"/>
      <c r="C210" s="37"/>
      <c r="D210" s="37"/>
      <c r="E210" s="31" t="s">
        <v>337</v>
      </c>
      <c r="F210" s="37"/>
      <c r="G210" s="37"/>
      <c r="H210" s="37"/>
      <c r="I210" s="37"/>
      <c r="J210" s="38"/>
    </row>
    <row r="211">
      <c r="A211" s="29" t="s">
        <v>29</v>
      </c>
      <c r="B211" s="29">
        <v>50</v>
      </c>
      <c r="C211" s="30" t="s">
        <v>345</v>
      </c>
      <c r="D211" s="29" t="s">
        <v>31</v>
      </c>
      <c r="E211" s="31" t="s">
        <v>346</v>
      </c>
      <c r="F211" s="32" t="s">
        <v>265</v>
      </c>
      <c r="G211" s="33">
        <v>2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34</v>
      </c>
      <c r="B212" s="36"/>
      <c r="C212" s="37"/>
      <c r="D212" s="37"/>
      <c r="E212" s="31" t="s">
        <v>331</v>
      </c>
      <c r="F212" s="37"/>
      <c r="G212" s="37"/>
      <c r="H212" s="37"/>
      <c r="I212" s="37"/>
      <c r="J212" s="38"/>
    </row>
    <row r="213">
      <c r="A213" s="29" t="s">
        <v>95</v>
      </c>
      <c r="B213" s="36"/>
      <c r="C213" s="37"/>
      <c r="D213" s="37"/>
      <c r="E213" s="44" t="s">
        <v>524</v>
      </c>
      <c r="F213" s="37"/>
      <c r="G213" s="37"/>
      <c r="H213" s="37"/>
      <c r="I213" s="37"/>
      <c r="J213" s="38"/>
    </row>
    <row r="214" ht="75">
      <c r="A214" s="29" t="s">
        <v>36</v>
      </c>
      <c r="B214" s="36"/>
      <c r="C214" s="37"/>
      <c r="D214" s="37"/>
      <c r="E214" s="31" t="s">
        <v>340</v>
      </c>
      <c r="F214" s="37"/>
      <c r="G214" s="37"/>
      <c r="H214" s="37"/>
      <c r="I214" s="37"/>
      <c r="J214" s="38"/>
    </row>
    <row r="215" ht="30">
      <c r="A215" s="29" t="s">
        <v>29</v>
      </c>
      <c r="B215" s="29">
        <v>51</v>
      </c>
      <c r="C215" s="30" t="s">
        <v>348</v>
      </c>
      <c r="D215" s="29" t="s">
        <v>102</v>
      </c>
      <c r="E215" s="31" t="s">
        <v>349</v>
      </c>
      <c r="F215" s="32" t="s">
        <v>265</v>
      </c>
      <c r="G215" s="33">
        <v>3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34</v>
      </c>
      <c r="B216" s="36"/>
      <c r="C216" s="37"/>
      <c r="D216" s="37"/>
      <c r="E216" s="42" t="s">
        <v>31</v>
      </c>
      <c r="F216" s="37"/>
      <c r="G216" s="37"/>
      <c r="H216" s="37"/>
      <c r="I216" s="37"/>
      <c r="J216" s="38"/>
    </row>
    <row r="217">
      <c r="A217" s="29" t="s">
        <v>95</v>
      </c>
      <c r="B217" s="36"/>
      <c r="C217" s="37"/>
      <c r="D217" s="37"/>
      <c r="E217" s="44" t="s">
        <v>528</v>
      </c>
      <c r="F217" s="37"/>
      <c r="G217" s="37"/>
      <c r="H217" s="37"/>
      <c r="I217" s="37"/>
      <c r="J217" s="38"/>
    </row>
    <row r="218" ht="90">
      <c r="A218" s="29" t="s">
        <v>36</v>
      </c>
      <c r="B218" s="36"/>
      <c r="C218" s="37"/>
      <c r="D218" s="37"/>
      <c r="E218" s="31" t="s">
        <v>351</v>
      </c>
      <c r="F218" s="37"/>
      <c r="G218" s="37"/>
      <c r="H218" s="37"/>
      <c r="I218" s="37"/>
      <c r="J218" s="38"/>
    </row>
    <row r="219" ht="30">
      <c r="A219" s="29" t="s">
        <v>29</v>
      </c>
      <c r="B219" s="29">
        <v>52</v>
      </c>
      <c r="C219" s="30" t="s">
        <v>348</v>
      </c>
      <c r="D219" s="29" t="s">
        <v>106</v>
      </c>
      <c r="E219" s="31" t="s">
        <v>349</v>
      </c>
      <c r="F219" s="32" t="s">
        <v>265</v>
      </c>
      <c r="G219" s="33">
        <v>2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34</v>
      </c>
      <c r="B220" s="36"/>
      <c r="C220" s="37"/>
      <c r="D220" s="37"/>
      <c r="E220" s="31" t="s">
        <v>529</v>
      </c>
      <c r="F220" s="37"/>
      <c r="G220" s="37"/>
      <c r="H220" s="37"/>
      <c r="I220" s="37"/>
      <c r="J220" s="38"/>
    </row>
    <row r="221">
      <c r="A221" s="29" t="s">
        <v>95</v>
      </c>
      <c r="B221" s="36"/>
      <c r="C221" s="37"/>
      <c r="D221" s="37"/>
      <c r="E221" s="44" t="s">
        <v>524</v>
      </c>
      <c r="F221" s="37"/>
      <c r="G221" s="37"/>
      <c r="H221" s="37"/>
      <c r="I221" s="37"/>
      <c r="J221" s="38"/>
    </row>
    <row r="222" ht="90">
      <c r="A222" s="29" t="s">
        <v>36</v>
      </c>
      <c r="B222" s="36"/>
      <c r="C222" s="37"/>
      <c r="D222" s="37"/>
      <c r="E222" s="31" t="s">
        <v>351</v>
      </c>
      <c r="F222" s="37"/>
      <c r="G222" s="37"/>
      <c r="H222" s="37"/>
      <c r="I222" s="37"/>
      <c r="J222" s="38"/>
    </row>
    <row r="223" ht="30">
      <c r="A223" s="29" t="s">
        <v>29</v>
      </c>
      <c r="B223" s="29">
        <v>53</v>
      </c>
      <c r="C223" s="30" t="s">
        <v>352</v>
      </c>
      <c r="D223" s="29" t="s">
        <v>31</v>
      </c>
      <c r="E223" s="31" t="s">
        <v>353</v>
      </c>
      <c r="F223" s="32" t="s">
        <v>205</v>
      </c>
      <c r="G223" s="33">
        <v>29.219999999999999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34</v>
      </c>
      <c r="B224" s="36"/>
      <c r="C224" s="37"/>
      <c r="D224" s="37"/>
      <c r="E224" s="42" t="s">
        <v>31</v>
      </c>
      <c r="F224" s="37"/>
      <c r="G224" s="37"/>
      <c r="H224" s="37"/>
      <c r="I224" s="37"/>
      <c r="J224" s="38"/>
    </row>
    <row r="225" ht="60">
      <c r="A225" s="29" t="s">
        <v>95</v>
      </c>
      <c r="B225" s="36"/>
      <c r="C225" s="37"/>
      <c r="D225" s="37"/>
      <c r="E225" s="44" t="s">
        <v>530</v>
      </c>
      <c r="F225" s="37"/>
      <c r="G225" s="37"/>
      <c r="H225" s="37"/>
      <c r="I225" s="37"/>
      <c r="J225" s="38"/>
    </row>
    <row r="226" ht="105">
      <c r="A226" s="29" t="s">
        <v>36</v>
      </c>
      <c r="B226" s="36"/>
      <c r="C226" s="37"/>
      <c r="D226" s="37"/>
      <c r="E226" s="31" t="s">
        <v>355</v>
      </c>
      <c r="F226" s="37"/>
      <c r="G226" s="37"/>
      <c r="H226" s="37"/>
      <c r="I226" s="37"/>
      <c r="J226" s="38"/>
    </row>
    <row r="227" ht="30">
      <c r="A227" s="29" t="s">
        <v>29</v>
      </c>
      <c r="B227" s="29">
        <v>54</v>
      </c>
      <c r="C227" s="30" t="s">
        <v>356</v>
      </c>
      <c r="D227" s="29" t="s">
        <v>31</v>
      </c>
      <c r="E227" s="31" t="s">
        <v>357</v>
      </c>
      <c r="F227" s="32" t="s">
        <v>205</v>
      </c>
      <c r="G227" s="33">
        <v>4.8899999999999997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34</v>
      </c>
      <c r="B228" s="36"/>
      <c r="C228" s="37"/>
      <c r="D228" s="37"/>
      <c r="E228" s="42" t="s">
        <v>31</v>
      </c>
      <c r="F228" s="37"/>
      <c r="G228" s="37"/>
      <c r="H228" s="37"/>
      <c r="I228" s="37"/>
      <c r="J228" s="38"/>
    </row>
    <row r="229" ht="30">
      <c r="A229" s="29" t="s">
        <v>95</v>
      </c>
      <c r="B229" s="36"/>
      <c r="C229" s="37"/>
      <c r="D229" s="37"/>
      <c r="E229" s="44" t="s">
        <v>531</v>
      </c>
      <c r="F229" s="37"/>
      <c r="G229" s="37"/>
      <c r="H229" s="37"/>
      <c r="I229" s="37"/>
      <c r="J229" s="38"/>
    </row>
    <row r="230" ht="105">
      <c r="A230" s="29" t="s">
        <v>36</v>
      </c>
      <c r="B230" s="36"/>
      <c r="C230" s="37"/>
      <c r="D230" s="37"/>
      <c r="E230" s="31" t="s">
        <v>355</v>
      </c>
      <c r="F230" s="37"/>
      <c r="G230" s="37"/>
      <c r="H230" s="37"/>
      <c r="I230" s="37"/>
      <c r="J230" s="38"/>
    </row>
    <row r="231" ht="30">
      <c r="A231" s="29" t="s">
        <v>29</v>
      </c>
      <c r="B231" s="29">
        <v>55</v>
      </c>
      <c r="C231" s="30" t="s">
        <v>359</v>
      </c>
      <c r="D231" s="29" t="s">
        <v>102</v>
      </c>
      <c r="E231" s="31" t="s">
        <v>360</v>
      </c>
      <c r="F231" s="32" t="s">
        <v>150</v>
      </c>
      <c r="G231" s="33">
        <v>83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45">
      <c r="A232" s="29" t="s">
        <v>34</v>
      </c>
      <c r="B232" s="36"/>
      <c r="C232" s="37"/>
      <c r="D232" s="37"/>
      <c r="E232" s="31" t="s">
        <v>361</v>
      </c>
      <c r="F232" s="37"/>
      <c r="G232" s="37"/>
      <c r="H232" s="37"/>
      <c r="I232" s="37"/>
      <c r="J232" s="38"/>
    </row>
    <row r="233" ht="30">
      <c r="A233" s="29" t="s">
        <v>95</v>
      </c>
      <c r="B233" s="36"/>
      <c r="C233" s="37"/>
      <c r="D233" s="37"/>
      <c r="E233" s="44" t="s">
        <v>532</v>
      </c>
      <c r="F233" s="37"/>
      <c r="G233" s="37"/>
      <c r="H233" s="37"/>
      <c r="I233" s="37"/>
      <c r="J233" s="38"/>
    </row>
    <row r="234" ht="90">
      <c r="A234" s="29" t="s">
        <v>36</v>
      </c>
      <c r="B234" s="36"/>
      <c r="C234" s="37"/>
      <c r="D234" s="37"/>
      <c r="E234" s="31" t="s">
        <v>363</v>
      </c>
      <c r="F234" s="37"/>
      <c r="G234" s="37"/>
      <c r="H234" s="37"/>
      <c r="I234" s="37"/>
      <c r="J234" s="38"/>
    </row>
    <row r="235" ht="30">
      <c r="A235" s="29" t="s">
        <v>29</v>
      </c>
      <c r="B235" s="29">
        <v>56</v>
      </c>
      <c r="C235" s="30" t="s">
        <v>359</v>
      </c>
      <c r="D235" s="29" t="s">
        <v>106</v>
      </c>
      <c r="E235" s="31" t="s">
        <v>360</v>
      </c>
      <c r="F235" s="32" t="s">
        <v>150</v>
      </c>
      <c r="G235" s="33">
        <v>17.699999999999999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45">
      <c r="A236" s="29" t="s">
        <v>34</v>
      </c>
      <c r="B236" s="36"/>
      <c r="C236" s="37"/>
      <c r="D236" s="37"/>
      <c r="E236" s="31" t="s">
        <v>364</v>
      </c>
      <c r="F236" s="37"/>
      <c r="G236" s="37"/>
      <c r="H236" s="37"/>
      <c r="I236" s="37"/>
      <c r="J236" s="38"/>
    </row>
    <row r="237" ht="30">
      <c r="A237" s="29" t="s">
        <v>95</v>
      </c>
      <c r="B237" s="36"/>
      <c r="C237" s="37"/>
      <c r="D237" s="37"/>
      <c r="E237" s="44" t="s">
        <v>533</v>
      </c>
      <c r="F237" s="37"/>
      <c r="G237" s="37"/>
      <c r="H237" s="37"/>
      <c r="I237" s="37"/>
      <c r="J237" s="38"/>
    </row>
    <row r="238" ht="90">
      <c r="A238" s="29" t="s">
        <v>36</v>
      </c>
      <c r="B238" s="36"/>
      <c r="C238" s="37"/>
      <c r="D238" s="37"/>
      <c r="E238" s="31" t="s">
        <v>363</v>
      </c>
      <c r="F238" s="37"/>
      <c r="G238" s="37"/>
      <c r="H238" s="37"/>
      <c r="I238" s="37"/>
      <c r="J238" s="38"/>
    </row>
    <row r="239">
      <c r="A239" s="29" t="s">
        <v>29</v>
      </c>
      <c r="B239" s="29">
        <v>57</v>
      </c>
      <c r="C239" s="30" t="s">
        <v>366</v>
      </c>
      <c r="D239" s="29" t="s">
        <v>31</v>
      </c>
      <c r="E239" s="31" t="s">
        <v>367</v>
      </c>
      <c r="F239" s="32" t="s">
        <v>150</v>
      </c>
      <c r="G239" s="33">
        <v>17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34</v>
      </c>
      <c r="B240" s="36"/>
      <c r="C240" s="37"/>
      <c r="D240" s="37"/>
      <c r="E240" s="42" t="s">
        <v>31</v>
      </c>
      <c r="F240" s="37"/>
      <c r="G240" s="37"/>
      <c r="H240" s="37"/>
      <c r="I240" s="37"/>
      <c r="J240" s="38"/>
    </row>
    <row r="241" ht="30">
      <c r="A241" s="29" t="s">
        <v>95</v>
      </c>
      <c r="B241" s="36"/>
      <c r="C241" s="37"/>
      <c r="D241" s="37"/>
      <c r="E241" s="44" t="s">
        <v>478</v>
      </c>
      <c r="F241" s="37"/>
      <c r="G241" s="37"/>
      <c r="H241" s="37"/>
      <c r="I241" s="37"/>
      <c r="J241" s="38"/>
    </row>
    <row r="242" ht="75">
      <c r="A242" s="29" t="s">
        <v>36</v>
      </c>
      <c r="B242" s="36"/>
      <c r="C242" s="37"/>
      <c r="D242" s="37"/>
      <c r="E242" s="31" t="s">
        <v>369</v>
      </c>
      <c r="F242" s="37"/>
      <c r="G242" s="37"/>
      <c r="H242" s="37"/>
      <c r="I242" s="37"/>
      <c r="J242" s="38"/>
    </row>
    <row r="243">
      <c r="A243" s="29" t="s">
        <v>29</v>
      </c>
      <c r="B243" s="29">
        <v>58</v>
      </c>
      <c r="C243" s="30" t="s">
        <v>370</v>
      </c>
      <c r="D243" s="29" t="s">
        <v>31</v>
      </c>
      <c r="E243" s="31" t="s">
        <v>371</v>
      </c>
      <c r="F243" s="32" t="s">
        <v>150</v>
      </c>
      <c r="G243" s="33">
        <v>17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 ht="45">
      <c r="A244" s="29" t="s">
        <v>34</v>
      </c>
      <c r="B244" s="36"/>
      <c r="C244" s="37"/>
      <c r="D244" s="37"/>
      <c r="E244" s="31" t="s">
        <v>170</v>
      </c>
      <c r="F244" s="37"/>
      <c r="G244" s="37"/>
      <c r="H244" s="37"/>
      <c r="I244" s="37"/>
      <c r="J244" s="38"/>
    </row>
    <row r="245" ht="30">
      <c r="A245" s="29" t="s">
        <v>95</v>
      </c>
      <c r="B245" s="36"/>
      <c r="C245" s="37"/>
      <c r="D245" s="37"/>
      <c r="E245" s="44" t="s">
        <v>478</v>
      </c>
      <c r="F245" s="37"/>
      <c r="G245" s="37"/>
      <c r="H245" s="37"/>
      <c r="I245" s="37"/>
      <c r="J245" s="38"/>
    </row>
    <row r="246" ht="90">
      <c r="A246" s="29" t="s">
        <v>36</v>
      </c>
      <c r="B246" s="36"/>
      <c r="C246" s="37"/>
      <c r="D246" s="37"/>
      <c r="E246" s="31" t="s">
        <v>372</v>
      </c>
      <c r="F246" s="37"/>
      <c r="G246" s="37"/>
      <c r="H246" s="37"/>
      <c r="I246" s="37"/>
      <c r="J246" s="38"/>
    </row>
    <row r="247">
      <c r="A247" s="29" t="s">
        <v>29</v>
      </c>
      <c r="B247" s="29">
        <v>59</v>
      </c>
      <c r="C247" s="30" t="s">
        <v>534</v>
      </c>
      <c r="D247" s="29" t="s">
        <v>31</v>
      </c>
      <c r="E247" s="31" t="s">
        <v>535</v>
      </c>
      <c r="F247" s="32" t="s">
        <v>150</v>
      </c>
      <c r="G247" s="33">
        <v>4.5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 ht="45">
      <c r="A248" s="29" t="s">
        <v>34</v>
      </c>
      <c r="B248" s="36"/>
      <c r="C248" s="37"/>
      <c r="D248" s="37"/>
      <c r="E248" s="31" t="s">
        <v>536</v>
      </c>
      <c r="F248" s="37"/>
      <c r="G248" s="37"/>
      <c r="H248" s="37"/>
      <c r="I248" s="37"/>
      <c r="J248" s="38"/>
    </row>
    <row r="249" ht="30">
      <c r="A249" s="29" t="s">
        <v>95</v>
      </c>
      <c r="B249" s="36"/>
      <c r="C249" s="37"/>
      <c r="D249" s="37"/>
      <c r="E249" s="44" t="s">
        <v>537</v>
      </c>
      <c r="F249" s="37"/>
      <c r="G249" s="37"/>
      <c r="H249" s="37"/>
      <c r="I249" s="37"/>
      <c r="J249" s="38"/>
    </row>
    <row r="250" ht="135">
      <c r="A250" s="29" t="s">
        <v>36</v>
      </c>
      <c r="B250" s="36"/>
      <c r="C250" s="37"/>
      <c r="D250" s="37"/>
      <c r="E250" s="31" t="s">
        <v>538</v>
      </c>
      <c r="F250" s="37"/>
      <c r="G250" s="37"/>
      <c r="H250" s="37"/>
      <c r="I250" s="37"/>
      <c r="J250" s="38"/>
    </row>
    <row r="251">
      <c r="A251" s="29" t="s">
        <v>29</v>
      </c>
      <c r="B251" s="29">
        <v>60</v>
      </c>
      <c r="C251" s="30" t="s">
        <v>373</v>
      </c>
      <c r="D251" s="29" t="s">
        <v>31</v>
      </c>
      <c r="E251" s="31" t="s">
        <v>374</v>
      </c>
      <c r="F251" s="32" t="s">
        <v>121</v>
      </c>
      <c r="G251" s="33">
        <v>6.6050000000000004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 ht="45">
      <c r="A252" s="29" t="s">
        <v>34</v>
      </c>
      <c r="B252" s="36"/>
      <c r="C252" s="37"/>
      <c r="D252" s="37"/>
      <c r="E252" s="31" t="s">
        <v>539</v>
      </c>
      <c r="F252" s="37"/>
      <c r="G252" s="37"/>
      <c r="H252" s="37"/>
      <c r="I252" s="37"/>
      <c r="J252" s="38"/>
    </row>
    <row r="253" ht="105">
      <c r="A253" s="29" t="s">
        <v>95</v>
      </c>
      <c r="B253" s="36"/>
      <c r="C253" s="37"/>
      <c r="D253" s="37"/>
      <c r="E253" s="44" t="s">
        <v>540</v>
      </c>
      <c r="F253" s="37"/>
      <c r="G253" s="37"/>
      <c r="H253" s="37"/>
      <c r="I253" s="37"/>
      <c r="J253" s="38"/>
    </row>
    <row r="254" ht="180">
      <c r="A254" s="29" t="s">
        <v>36</v>
      </c>
      <c r="B254" s="36"/>
      <c r="C254" s="37"/>
      <c r="D254" s="37"/>
      <c r="E254" s="31" t="s">
        <v>377</v>
      </c>
      <c r="F254" s="37"/>
      <c r="G254" s="37"/>
      <c r="H254" s="37"/>
      <c r="I254" s="37"/>
      <c r="J254" s="38"/>
    </row>
    <row r="255">
      <c r="A255" s="29" t="s">
        <v>29</v>
      </c>
      <c r="B255" s="29">
        <v>61</v>
      </c>
      <c r="C255" s="30" t="s">
        <v>541</v>
      </c>
      <c r="D255" s="29" t="s">
        <v>31</v>
      </c>
      <c r="E255" s="31" t="s">
        <v>542</v>
      </c>
      <c r="F255" s="32" t="s">
        <v>150</v>
      </c>
      <c r="G255" s="33">
        <v>5.5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 ht="30">
      <c r="A256" s="29" t="s">
        <v>34</v>
      </c>
      <c r="B256" s="36"/>
      <c r="C256" s="37"/>
      <c r="D256" s="37"/>
      <c r="E256" s="31" t="s">
        <v>543</v>
      </c>
      <c r="F256" s="37"/>
      <c r="G256" s="37"/>
      <c r="H256" s="37"/>
      <c r="I256" s="37"/>
      <c r="J256" s="38"/>
    </row>
    <row r="257" ht="30">
      <c r="A257" s="29" t="s">
        <v>95</v>
      </c>
      <c r="B257" s="36"/>
      <c r="C257" s="37"/>
      <c r="D257" s="37"/>
      <c r="E257" s="44" t="s">
        <v>544</v>
      </c>
      <c r="F257" s="37"/>
      <c r="G257" s="37"/>
      <c r="H257" s="37"/>
      <c r="I257" s="37"/>
      <c r="J257" s="38"/>
    </row>
    <row r="258" ht="60">
      <c r="A258" s="29" t="s">
        <v>36</v>
      </c>
      <c r="B258" s="39"/>
      <c r="C258" s="40"/>
      <c r="D258" s="40"/>
      <c r="E258" s="31" t="s">
        <v>545</v>
      </c>
      <c r="F258" s="40"/>
      <c r="G258" s="40"/>
      <c r="H258" s="40"/>
      <c r="I258" s="40"/>
      <c r="J25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546</v>
      </c>
      <c r="I3" s="16">
        <f>SUMIFS(I8:I144,A8:A144,"SD")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546</v>
      </c>
      <c r="D4" s="13"/>
      <c r="E4" s="14" t="s">
        <v>547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90</v>
      </c>
      <c r="D9" s="29" t="s">
        <v>91</v>
      </c>
      <c r="E9" s="31" t="s">
        <v>92</v>
      </c>
      <c r="F9" s="32" t="s">
        <v>93</v>
      </c>
      <c r="G9" s="33">
        <v>17.184000000000001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94</v>
      </c>
      <c r="F10" s="37"/>
      <c r="G10" s="37"/>
      <c r="H10" s="37"/>
      <c r="I10" s="37"/>
      <c r="J10" s="38"/>
    </row>
    <row r="11">
      <c r="A11" s="29" t="s">
        <v>95</v>
      </c>
      <c r="B11" s="36"/>
      <c r="C11" s="37"/>
      <c r="D11" s="37"/>
      <c r="E11" s="44" t="s">
        <v>548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97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101</v>
      </c>
      <c r="D13" s="29" t="s">
        <v>102</v>
      </c>
      <c r="E13" s="31" t="s">
        <v>103</v>
      </c>
      <c r="F13" s="32" t="s">
        <v>93</v>
      </c>
      <c r="G13" s="33">
        <v>172.75200000000001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549</v>
      </c>
      <c r="F14" s="37"/>
      <c r="G14" s="37"/>
      <c r="H14" s="37"/>
      <c r="I14" s="37"/>
      <c r="J14" s="38"/>
    </row>
    <row r="15">
      <c r="A15" s="29" t="s">
        <v>95</v>
      </c>
      <c r="B15" s="36"/>
      <c r="C15" s="37"/>
      <c r="D15" s="37"/>
      <c r="E15" s="44" t="s">
        <v>550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97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101</v>
      </c>
      <c r="D17" s="29" t="s">
        <v>106</v>
      </c>
      <c r="E17" s="31" t="s">
        <v>103</v>
      </c>
      <c r="F17" s="32" t="s">
        <v>93</v>
      </c>
      <c r="G17" s="33">
        <v>21.963000000000001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107</v>
      </c>
      <c r="F18" s="37"/>
      <c r="G18" s="37"/>
      <c r="H18" s="37"/>
      <c r="I18" s="37"/>
      <c r="J18" s="38"/>
    </row>
    <row r="19" ht="60">
      <c r="A19" s="29" t="s">
        <v>95</v>
      </c>
      <c r="B19" s="36"/>
      <c r="C19" s="37"/>
      <c r="D19" s="37"/>
      <c r="E19" s="44" t="s">
        <v>551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1" t="s">
        <v>97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101</v>
      </c>
      <c r="D21" s="29" t="s">
        <v>109</v>
      </c>
      <c r="E21" s="31" t="s">
        <v>103</v>
      </c>
      <c r="F21" s="32" t="s">
        <v>93</v>
      </c>
      <c r="G21" s="33">
        <v>341.98399999999998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110</v>
      </c>
      <c r="F22" s="37"/>
      <c r="G22" s="37"/>
      <c r="H22" s="37"/>
      <c r="I22" s="37"/>
      <c r="J22" s="38"/>
    </row>
    <row r="23">
      <c r="A23" s="29" t="s">
        <v>95</v>
      </c>
      <c r="B23" s="36"/>
      <c r="C23" s="37"/>
      <c r="D23" s="37"/>
      <c r="E23" s="44" t="s">
        <v>552</v>
      </c>
      <c r="F23" s="37"/>
      <c r="G23" s="37"/>
      <c r="H23" s="37"/>
      <c r="I23" s="37"/>
      <c r="J23" s="38"/>
    </row>
    <row r="24" ht="75">
      <c r="A24" s="29" t="s">
        <v>36</v>
      </c>
      <c r="B24" s="36"/>
      <c r="C24" s="37"/>
      <c r="D24" s="37"/>
      <c r="E24" s="31" t="s">
        <v>97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117</v>
      </c>
      <c r="D25" s="26"/>
      <c r="E25" s="23" t="s">
        <v>118</v>
      </c>
      <c r="F25" s="26"/>
      <c r="G25" s="26"/>
      <c r="H25" s="26"/>
      <c r="I25" s="27">
        <f>SUMIFS(I26:I61,A26:A61,"P")</f>
        <v>0</v>
      </c>
      <c r="J25" s="28"/>
    </row>
    <row r="26">
      <c r="A26" s="29" t="s">
        <v>29</v>
      </c>
      <c r="B26" s="29">
        <v>5</v>
      </c>
      <c r="C26" s="30" t="s">
        <v>119</v>
      </c>
      <c r="D26" s="29" t="s">
        <v>31</v>
      </c>
      <c r="E26" s="31" t="s">
        <v>120</v>
      </c>
      <c r="F26" s="32" t="s">
        <v>121</v>
      </c>
      <c r="G26" s="33">
        <v>7.1600000000000001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34</v>
      </c>
      <c r="B27" s="36"/>
      <c r="C27" s="37"/>
      <c r="D27" s="37"/>
      <c r="E27" s="31" t="s">
        <v>553</v>
      </c>
      <c r="F27" s="37"/>
      <c r="G27" s="37"/>
      <c r="H27" s="37"/>
      <c r="I27" s="37"/>
      <c r="J27" s="38"/>
    </row>
    <row r="28" ht="30">
      <c r="A28" s="29" t="s">
        <v>95</v>
      </c>
      <c r="B28" s="36"/>
      <c r="C28" s="37"/>
      <c r="D28" s="37"/>
      <c r="E28" s="44" t="s">
        <v>554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1" t="s">
        <v>124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555</v>
      </c>
      <c r="D30" s="29" t="s">
        <v>31</v>
      </c>
      <c r="E30" s="31" t="s">
        <v>556</v>
      </c>
      <c r="F30" s="32" t="s">
        <v>121</v>
      </c>
      <c r="G30" s="33">
        <v>0.10000000000000001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557</v>
      </c>
      <c r="F31" s="37"/>
      <c r="G31" s="37"/>
      <c r="H31" s="37"/>
      <c r="I31" s="37"/>
      <c r="J31" s="38"/>
    </row>
    <row r="32">
      <c r="A32" s="29" t="s">
        <v>95</v>
      </c>
      <c r="B32" s="36"/>
      <c r="C32" s="37"/>
      <c r="D32" s="37"/>
      <c r="E32" s="44" t="s">
        <v>558</v>
      </c>
      <c r="F32" s="37"/>
      <c r="G32" s="37"/>
      <c r="H32" s="37"/>
      <c r="I32" s="37"/>
      <c r="J32" s="38"/>
    </row>
    <row r="33" ht="45">
      <c r="A33" s="29" t="s">
        <v>36</v>
      </c>
      <c r="B33" s="36"/>
      <c r="C33" s="37"/>
      <c r="D33" s="37"/>
      <c r="E33" s="31" t="s">
        <v>143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559</v>
      </c>
      <c r="D34" s="29" t="s">
        <v>31</v>
      </c>
      <c r="E34" s="31" t="s">
        <v>560</v>
      </c>
      <c r="F34" s="32" t="s">
        <v>121</v>
      </c>
      <c r="G34" s="33">
        <v>7.0599999999999996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34</v>
      </c>
      <c r="B35" s="36"/>
      <c r="C35" s="37"/>
      <c r="D35" s="37"/>
      <c r="E35" s="31" t="s">
        <v>561</v>
      </c>
      <c r="F35" s="37"/>
      <c r="G35" s="37"/>
      <c r="H35" s="37"/>
      <c r="I35" s="37"/>
      <c r="J35" s="38"/>
    </row>
    <row r="36" ht="45">
      <c r="A36" s="29" t="s">
        <v>95</v>
      </c>
      <c r="B36" s="36"/>
      <c r="C36" s="37"/>
      <c r="D36" s="37"/>
      <c r="E36" s="44" t="s">
        <v>562</v>
      </c>
      <c r="F36" s="37"/>
      <c r="G36" s="37"/>
      <c r="H36" s="37"/>
      <c r="I36" s="37"/>
      <c r="J36" s="38"/>
    </row>
    <row r="37" ht="135">
      <c r="A37" s="29" t="s">
        <v>36</v>
      </c>
      <c r="B37" s="36"/>
      <c r="C37" s="37"/>
      <c r="D37" s="37"/>
      <c r="E37" s="31" t="s">
        <v>563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148</v>
      </c>
      <c r="D38" s="29" t="s">
        <v>31</v>
      </c>
      <c r="E38" s="31" t="s">
        <v>149</v>
      </c>
      <c r="F38" s="32" t="s">
        <v>150</v>
      </c>
      <c r="G38" s="33">
        <v>15.5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564</v>
      </c>
      <c r="F39" s="37"/>
      <c r="G39" s="37"/>
      <c r="H39" s="37"/>
      <c r="I39" s="37"/>
      <c r="J39" s="38"/>
    </row>
    <row r="40" ht="45">
      <c r="A40" s="29" t="s">
        <v>95</v>
      </c>
      <c r="B40" s="36"/>
      <c r="C40" s="37"/>
      <c r="D40" s="37"/>
      <c r="E40" s="44" t="s">
        <v>565</v>
      </c>
      <c r="F40" s="37"/>
      <c r="G40" s="37"/>
      <c r="H40" s="37"/>
      <c r="I40" s="37"/>
      <c r="J40" s="38"/>
    </row>
    <row r="41" ht="120">
      <c r="A41" s="29" t="s">
        <v>36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173</v>
      </c>
      <c r="D42" s="29" t="s">
        <v>102</v>
      </c>
      <c r="E42" s="31" t="s">
        <v>174</v>
      </c>
      <c r="F42" s="32" t="s">
        <v>121</v>
      </c>
      <c r="G42" s="33">
        <v>86.376000000000005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34</v>
      </c>
      <c r="B43" s="36"/>
      <c r="C43" s="37"/>
      <c r="D43" s="37"/>
      <c r="E43" s="31" t="s">
        <v>566</v>
      </c>
      <c r="F43" s="37"/>
      <c r="G43" s="37"/>
      <c r="H43" s="37"/>
      <c r="I43" s="37"/>
      <c r="J43" s="38"/>
    </row>
    <row r="44" ht="165">
      <c r="A44" s="29" t="s">
        <v>95</v>
      </c>
      <c r="B44" s="36"/>
      <c r="C44" s="37"/>
      <c r="D44" s="37"/>
      <c r="E44" s="44" t="s">
        <v>567</v>
      </c>
      <c r="F44" s="37"/>
      <c r="G44" s="37"/>
      <c r="H44" s="37"/>
      <c r="I44" s="37"/>
      <c r="J44" s="38"/>
    </row>
    <row r="45" ht="409.5">
      <c r="A45" s="29" t="s">
        <v>36</v>
      </c>
      <c r="B45" s="36"/>
      <c r="C45" s="37"/>
      <c r="D45" s="37"/>
      <c r="E45" s="31" t="s">
        <v>177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173</v>
      </c>
      <c r="D46" s="29" t="s">
        <v>106</v>
      </c>
      <c r="E46" s="31" t="s">
        <v>174</v>
      </c>
      <c r="F46" s="32" t="s">
        <v>121</v>
      </c>
      <c r="G46" s="33">
        <v>170.99199999999999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34</v>
      </c>
      <c r="B47" s="36"/>
      <c r="C47" s="37"/>
      <c r="D47" s="37"/>
      <c r="E47" s="31" t="s">
        <v>568</v>
      </c>
      <c r="F47" s="37"/>
      <c r="G47" s="37"/>
      <c r="H47" s="37"/>
      <c r="I47" s="37"/>
      <c r="J47" s="38"/>
    </row>
    <row r="48" ht="90">
      <c r="A48" s="29" t="s">
        <v>95</v>
      </c>
      <c r="B48" s="36"/>
      <c r="C48" s="37"/>
      <c r="D48" s="37"/>
      <c r="E48" s="44" t="s">
        <v>569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177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188</v>
      </c>
      <c r="D50" s="29" t="s">
        <v>31</v>
      </c>
      <c r="E50" s="31" t="s">
        <v>189</v>
      </c>
      <c r="F50" s="32" t="s">
        <v>121</v>
      </c>
      <c r="G50" s="33">
        <v>257.36799999999999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45">
      <c r="A52" s="29" t="s">
        <v>95</v>
      </c>
      <c r="B52" s="36"/>
      <c r="C52" s="37"/>
      <c r="D52" s="37"/>
      <c r="E52" s="44" t="s">
        <v>570</v>
      </c>
      <c r="F52" s="37"/>
      <c r="G52" s="37"/>
      <c r="H52" s="37"/>
      <c r="I52" s="37"/>
      <c r="J52" s="38"/>
    </row>
    <row r="53" ht="270">
      <c r="A53" s="29" t="s">
        <v>36</v>
      </c>
      <c r="B53" s="36"/>
      <c r="C53" s="37"/>
      <c r="D53" s="37"/>
      <c r="E53" s="31" t="s">
        <v>192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193</v>
      </c>
      <c r="D54" s="29" t="s">
        <v>102</v>
      </c>
      <c r="E54" s="31" t="s">
        <v>194</v>
      </c>
      <c r="F54" s="32" t="s">
        <v>121</v>
      </c>
      <c r="G54" s="33">
        <v>10.098000000000001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34</v>
      </c>
      <c r="B55" s="36"/>
      <c r="C55" s="37"/>
      <c r="D55" s="37"/>
      <c r="E55" s="31" t="s">
        <v>571</v>
      </c>
      <c r="F55" s="37"/>
      <c r="G55" s="37"/>
      <c r="H55" s="37"/>
      <c r="I55" s="37"/>
      <c r="J55" s="38"/>
    </row>
    <row r="56" ht="30">
      <c r="A56" s="29" t="s">
        <v>95</v>
      </c>
      <c r="B56" s="36"/>
      <c r="C56" s="37"/>
      <c r="D56" s="37"/>
      <c r="E56" s="44" t="s">
        <v>572</v>
      </c>
      <c r="F56" s="37"/>
      <c r="G56" s="37"/>
      <c r="H56" s="37"/>
      <c r="I56" s="37"/>
      <c r="J56" s="38"/>
    </row>
    <row r="57" ht="405">
      <c r="A57" s="29" t="s">
        <v>36</v>
      </c>
      <c r="B57" s="36"/>
      <c r="C57" s="37"/>
      <c r="D57" s="37"/>
      <c r="E57" s="31" t="s">
        <v>197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203</v>
      </c>
      <c r="D58" s="29" t="s">
        <v>31</v>
      </c>
      <c r="E58" s="31" t="s">
        <v>204</v>
      </c>
      <c r="F58" s="32" t="s">
        <v>205</v>
      </c>
      <c r="G58" s="33">
        <v>432.529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2" t="s">
        <v>31</v>
      </c>
      <c r="F59" s="37"/>
      <c r="G59" s="37"/>
      <c r="H59" s="37"/>
      <c r="I59" s="37"/>
      <c r="J59" s="38"/>
    </row>
    <row r="60" ht="90">
      <c r="A60" s="29" t="s">
        <v>95</v>
      </c>
      <c r="B60" s="36"/>
      <c r="C60" s="37"/>
      <c r="D60" s="37"/>
      <c r="E60" s="44" t="s">
        <v>573</v>
      </c>
      <c r="F60" s="37"/>
      <c r="G60" s="37"/>
      <c r="H60" s="37"/>
      <c r="I60" s="37"/>
      <c r="J60" s="38"/>
    </row>
    <row r="61" ht="75">
      <c r="A61" s="29" t="s">
        <v>36</v>
      </c>
      <c r="B61" s="36"/>
      <c r="C61" s="37"/>
      <c r="D61" s="37"/>
      <c r="E61" s="31" t="s">
        <v>207</v>
      </c>
      <c r="F61" s="37"/>
      <c r="G61" s="37"/>
      <c r="H61" s="37"/>
      <c r="I61" s="37"/>
      <c r="J61" s="38"/>
    </row>
    <row r="62">
      <c r="A62" s="23" t="s">
        <v>26</v>
      </c>
      <c r="B62" s="24"/>
      <c r="C62" s="25" t="s">
        <v>218</v>
      </c>
      <c r="D62" s="26"/>
      <c r="E62" s="23" t="s">
        <v>219</v>
      </c>
      <c r="F62" s="26"/>
      <c r="G62" s="26"/>
      <c r="H62" s="26"/>
      <c r="I62" s="27">
        <f>SUMIFS(I63:I74,A63:A74,"P")</f>
        <v>0</v>
      </c>
      <c r="J62" s="28"/>
    </row>
    <row r="63">
      <c r="A63" s="29" t="s">
        <v>29</v>
      </c>
      <c r="B63" s="29">
        <v>14</v>
      </c>
      <c r="C63" s="30" t="s">
        <v>230</v>
      </c>
      <c r="D63" s="29" t="s">
        <v>31</v>
      </c>
      <c r="E63" s="31" t="s">
        <v>231</v>
      </c>
      <c r="F63" s="32" t="s">
        <v>121</v>
      </c>
      <c r="G63" s="33">
        <v>170.99199999999999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34</v>
      </c>
      <c r="B64" s="36"/>
      <c r="C64" s="37"/>
      <c r="D64" s="37"/>
      <c r="E64" s="31" t="s">
        <v>232</v>
      </c>
      <c r="F64" s="37"/>
      <c r="G64" s="37"/>
      <c r="H64" s="37"/>
      <c r="I64" s="37"/>
      <c r="J64" s="38"/>
    </row>
    <row r="65" ht="90">
      <c r="A65" s="29" t="s">
        <v>95</v>
      </c>
      <c r="B65" s="36"/>
      <c r="C65" s="37"/>
      <c r="D65" s="37"/>
      <c r="E65" s="44" t="s">
        <v>569</v>
      </c>
      <c r="F65" s="37"/>
      <c r="G65" s="37"/>
      <c r="H65" s="37"/>
      <c r="I65" s="37"/>
      <c r="J65" s="38"/>
    </row>
    <row r="66" ht="105">
      <c r="A66" s="29" t="s">
        <v>36</v>
      </c>
      <c r="B66" s="36"/>
      <c r="C66" s="37"/>
      <c r="D66" s="37"/>
      <c r="E66" s="31" t="s">
        <v>234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235</v>
      </c>
      <c r="D67" s="29" t="s">
        <v>31</v>
      </c>
      <c r="E67" s="31" t="s">
        <v>236</v>
      </c>
      <c r="F67" s="32" t="s">
        <v>205</v>
      </c>
      <c r="G67" s="33">
        <v>427.48000000000002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34</v>
      </c>
      <c r="B68" s="36"/>
      <c r="C68" s="37"/>
      <c r="D68" s="37"/>
      <c r="E68" s="31" t="s">
        <v>237</v>
      </c>
      <c r="F68" s="37"/>
      <c r="G68" s="37"/>
      <c r="H68" s="37"/>
      <c r="I68" s="37"/>
      <c r="J68" s="38"/>
    </row>
    <row r="69" ht="90">
      <c r="A69" s="29" t="s">
        <v>95</v>
      </c>
      <c r="B69" s="36"/>
      <c r="C69" s="37"/>
      <c r="D69" s="37"/>
      <c r="E69" s="44" t="s">
        <v>574</v>
      </c>
      <c r="F69" s="37"/>
      <c r="G69" s="37"/>
      <c r="H69" s="37"/>
      <c r="I69" s="37"/>
      <c r="J69" s="38"/>
    </row>
    <row r="70" ht="150">
      <c r="A70" s="29" t="s">
        <v>36</v>
      </c>
      <c r="B70" s="36"/>
      <c r="C70" s="37"/>
      <c r="D70" s="37"/>
      <c r="E70" s="31" t="s">
        <v>238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575</v>
      </c>
      <c r="D71" s="29" t="s">
        <v>31</v>
      </c>
      <c r="E71" s="31" t="s">
        <v>576</v>
      </c>
      <c r="F71" s="32" t="s">
        <v>121</v>
      </c>
      <c r="G71" s="33">
        <v>5.2000000000000002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34</v>
      </c>
      <c r="B72" s="36"/>
      <c r="C72" s="37"/>
      <c r="D72" s="37"/>
      <c r="E72" s="31" t="s">
        <v>577</v>
      </c>
      <c r="F72" s="37"/>
      <c r="G72" s="37"/>
      <c r="H72" s="37"/>
      <c r="I72" s="37"/>
      <c r="J72" s="38"/>
    </row>
    <row r="73" ht="30">
      <c r="A73" s="29" t="s">
        <v>95</v>
      </c>
      <c r="B73" s="36"/>
      <c r="C73" s="37"/>
      <c r="D73" s="37"/>
      <c r="E73" s="44" t="s">
        <v>578</v>
      </c>
      <c r="F73" s="37"/>
      <c r="G73" s="37"/>
      <c r="H73" s="37"/>
      <c r="I73" s="37"/>
      <c r="J73" s="38"/>
    </row>
    <row r="74" ht="409.5">
      <c r="A74" s="29" t="s">
        <v>36</v>
      </c>
      <c r="B74" s="36"/>
      <c r="C74" s="37"/>
      <c r="D74" s="37"/>
      <c r="E74" s="31" t="s">
        <v>245</v>
      </c>
      <c r="F74" s="37"/>
      <c r="G74" s="37"/>
      <c r="H74" s="37"/>
      <c r="I74" s="37"/>
      <c r="J74" s="38"/>
    </row>
    <row r="75">
      <c r="A75" s="23" t="s">
        <v>26</v>
      </c>
      <c r="B75" s="24"/>
      <c r="C75" s="25" t="s">
        <v>250</v>
      </c>
      <c r="D75" s="26"/>
      <c r="E75" s="23" t="s">
        <v>251</v>
      </c>
      <c r="F75" s="26"/>
      <c r="G75" s="26"/>
      <c r="H75" s="26"/>
      <c r="I75" s="27">
        <f>SUMIFS(I76:I111,A76:A111,"P")</f>
        <v>0</v>
      </c>
      <c r="J75" s="28"/>
    </row>
    <row r="76">
      <c r="A76" s="29" t="s">
        <v>29</v>
      </c>
      <c r="B76" s="29">
        <v>17</v>
      </c>
      <c r="C76" s="30" t="s">
        <v>252</v>
      </c>
      <c r="D76" s="29" t="s">
        <v>31</v>
      </c>
      <c r="E76" s="31" t="s">
        <v>253</v>
      </c>
      <c r="F76" s="32" t="s">
        <v>205</v>
      </c>
      <c r="G76" s="33">
        <v>326.5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254</v>
      </c>
      <c r="F77" s="37"/>
      <c r="G77" s="37"/>
      <c r="H77" s="37"/>
      <c r="I77" s="37"/>
      <c r="J77" s="38"/>
    </row>
    <row r="78" ht="30">
      <c r="A78" s="29" t="s">
        <v>95</v>
      </c>
      <c r="B78" s="36"/>
      <c r="C78" s="37"/>
      <c r="D78" s="37"/>
      <c r="E78" s="44" t="s">
        <v>579</v>
      </c>
      <c r="F78" s="37"/>
      <c r="G78" s="37"/>
      <c r="H78" s="37"/>
      <c r="I78" s="37"/>
      <c r="J78" s="38"/>
    </row>
    <row r="79" ht="90">
      <c r="A79" s="29" t="s">
        <v>36</v>
      </c>
      <c r="B79" s="36"/>
      <c r="C79" s="37"/>
      <c r="D79" s="37"/>
      <c r="E79" s="31" t="s">
        <v>256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262</v>
      </c>
      <c r="D80" s="29" t="s">
        <v>263</v>
      </c>
      <c r="E80" s="31" t="s">
        <v>264</v>
      </c>
      <c r="F80" s="32" t="s">
        <v>265</v>
      </c>
      <c r="G80" s="33">
        <v>31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135">
      <c r="A81" s="29" t="s">
        <v>34</v>
      </c>
      <c r="B81" s="36"/>
      <c r="C81" s="37"/>
      <c r="D81" s="37"/>
      <c r="E81" s="31" t="s">
        <v>580</v>
      </c>
      <c r="F81" s="37"/>
      <c r="G81" s="37"/>
      <c r="H81" s="37"/>
      <c r="I81" s="37"/>
      <c r="J81" s="38"/>
    </row>
    <row r="82" ht="60">
      <c r="A82" s="29" t="s">
        <v>95</v>
      </c>
      <c r="B82" s="36"/>
      <c r="C82" s="37"/>
      <c r="D82" s="37"/>
      <c r="E82" s="44" t="s">
        <v>581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42" t="s">
        <v>31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262</v>
      </c>
      <c r="D84" s="29" t="s">
        <v>268</v>
      </c>
      <c r="E84" s="31" t="s">
        <v>264</v>
      </c>
      <c r="F84" s="32" t="s">
        <v>265</v>
      </c>
      <c r="G84" s="33">
        <v>47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135">
      <c r="A85" s="29" t="s">
        <v>34</v>
      </c>
      <c r="B85" s="36"/>
      <c r="C85" s="37"/>
      <c r="D85" s="37"/>
      <c r="E85" s="31" t="s">
        <v>582</v>
      </c>
      <c r="F85" s="37"/>
      <c r="G85" s="37"/>
      <c r="H85" s="37"/>
      <c r="I85" s="37"/>
      <c r="J85" s="38"/>
    </row>
    <row r="86" ht="60">
      <c r="A86" s="29" t="s">
        <v>95</v>
      </c>
      <c r="B86" s="36"/>
      <c r="C86" s="37"/>
      <c r="D86" s="37"/>
      <c r="E86" s="44" t="s">
        <v>583</v>
      </c>
      <c r="F86" s="37"/>
      <c r="G86" s="37"/>
      <c r="H86" s="37"/>
      <c r="I86" s="37"/>
      <c r="J86" s="38"/>
    </row>
    <row r="87">
      <c r="A87" s="29" t="s">
        <v>36</v>
      </c>
      <c r="B87" s="36"/>
      <c r="C87" s="37"/>
      <c r="D87" s="37"/>
      <c r="E87" s="42" t="s">
        <v>31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262</v>
      </c>
      <c r="D88" s="29" t="s">
        <v>271</v>
      </c>
      <c r="E88" s="31" t="s">
        <v>264</v>
      </c>
      <c r="F88" s="32" t="s">
        <v>265</v>
      </c>
      <c r="G88" s="33">
        <v>39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135">
      <c r="A89" s="29" t="s">
        <v>34</v>
      </c>
      <c r="B89" s="36"/>
      <c r="C89" s="37"/>
      <c r="D89" s="37"/>
      <c r="E89" s="31" t="s">
        <v>584</v>
      </c>
      <c r="F89" s="37"/>
      <c r="G89" s="37"/>
      <c r="H89" s="37"/>
      <c r="I89" s="37"/>
      <c r="J89" s="38"/>
    </row>
    <row r="90" ht="60">
      <c r="A90" s="29" t="s">
        <v>95</v>
      </c>
      <c r="B90" s="36"/>
      <c r="C90" s="37"/>
      <c r="D90" s="37"/>
      <c r="E90" s="44" t="s">
        <v>585</v>
      </c>
      <c r="F90" s="37"/>
      <c r="G90" s="37"/>
      <c r="H90" s="37"/>
      <c r="I90" s="37"/>
      <c r="J90" s="38"/>
    </row>
    <row r="91">
      <c r="A91" s="29" t="s">
        <v>36</v>
      </c>
      <c r="B91" s="36"/>
      <c r="C91" s="37"/>
      <c r="D91" s="37"/>
      <c r="E91" s="42" t="s">
        <v>31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274</v>
      </c>
      <c r="D92" s="29" t="s">
        <v>102</v>
      </c>
      <c r="E92" s="31" t="s">
        <v>275</v>
      </c>
      <c r="F92" s="32" t="s">
        <v>205</v>
      </c>
      <c r="G92" s="33">
        <v>326.5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45">
      <c r="A93" s="29" t="s">
        <v>34</v>
      </c>
      <c r="B93" s="36"/>
      <c r="C93" s="37"/>
      <c r="D93" s="37"/>
      <c r="E93" s="31" t="s">
        <v>276</v>
      </c>
      <c r="F93" s="37"/>
      <c r="G93" s="37"/>
      <c r="H93" s="37"/>
      <c r="I93" s="37"/>
      <c r="J93" s="38"/>
    </row>
    <row r="94" ht="30">
      <c r="A94" s="29" t="s">
        <v>95</v>
      </c>
      <c r="B94" s="36"/>
      <c r="C94" s="37"/>
      <c r="D94" s="37"/>
      <c r="E94" s="44" t="s">
        <v>579</v>
      </c>
      <c r="F94" s="37"/>
      <c r="G94" s="37"/>
      <c r="H94" s="37"/>
      <c r="I94" s="37"/>
      <c r="J94" s="38"/>
    </row>
    <row r="95" ht="120">
      <c r="A95" s="29" t="s">
        <v>36</v>
      </c>
      <c r="B95" s="36"/>
      <c r="C95" s="37"/>
      <c r="D95" s="37"/>
      <c r="E95" s="31" t="s">
        <v>278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274</v>
      </c>
      <c r="D96" s="29" t="s">
        <v>106</v>
      </c>
      <c r="E96" s="31" t="s">
        <v>275</v>
      </c>
      <c r="F96" s="32" t="s">
        <v>205</v>
      </c>
      <c r="G96" s="33">
        <v>326.5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45">
      <c r="A97" s="29" t="s">
        <v>34</v>
      </c>
      <c r="B97" s="36"/>
      <c r="C97" s="37"/>
      <c r="D97" s="37"/>
      <c r="E97" s="31" t="s">
        <v>279</v>
      </c>
      <c r="F97" s="37"/>
      <c r="G97" s="37"/>
      <c r="H97" s="37"/>
      <c r="I97" s="37"/>
      <c r="J97" s="38"/>
    </row>
    <row r="98" ht="30">
      <c r="A98" s="29" t="s">
        <v>95</v>
      </c>
      <c r="B98" s="36"/>
      <c r="C98" s="37"/>
      <c r="D98" s="37"/>
      <c r="E98" s="44" t="s">
        <v>579</v>
      </c>
      <c r="F98" s="37"/>
      <c r="G98" s="37"/>
      <c r="H98" s="37"/>
      <c r="I98" s="37"/>
      <c r="J98" s="38"/>
    </row>
    <row r="99" ht="120">
      <c r="A99" s="29" t="s">
        <v>36</v>
      </c>
      <c r="B99" s="36"/>
      <c r="C99" s="37"/>
      <c r="D99" s="37"/>
      <c r="E99" s="31" t="s">
        <v>278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281</v>
      </c>
      <c r="D100" s="29" t="s">
        <v>31</v>
      </c>
      <c r="E100" s="31" t="s">
        <v>282</v>
      </c>
      <c r="F100" s="32" t="s">
        <v>205</v>
      </c>
      <c r="G100" s="33">
        <v>326.5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5">
      <c r="A101" s="29" t="s">
        <v>34</v>
      </c>
      <c r="B101" s="36"/>
      <c r="C101" s="37"/>
      <c r="D101" s="37"/>
      <c r="E101" s="31" t="s">
        <v>283</v>
      </c>
      <c r="F101" s="37"/>
      <c r="G101" s="37"/>
      <c r="H101" s="37"/>
      <c r="I101" s="37"/>
      <c r="J101" s="38"/>
    </row>
    <row r="102" ht="30">
      <c r="A102" s="29" t="s">
        <v>95</v>
      </c>
      <c r="B102" s="36"/>
      <c r="C102" s="37"/>
      <c r="D102" s="37"/>
      <c r="E102" s="44" t="s">
        <v>579</v>
      </c>
      <c r="F102" s="37"/>
      <c r="G102" s="37"/>
      <c r="H102" s="37"/>
      <c r="I102" s="37"/>
      <c r="J102" s="38"/>
    </row>
    <row r="103" ht="195">
      <c r="A103" s="29" t="s">
        <v>36</v>
      </c>
      <c r="B103" s="36"/>
      <c r="C103" s="37"/>
      <c r="D103" s="37"/>
      <c r="E103" s="31" t="s">
        <v>284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285</v>
      </c>
      <c r="D104" s="29" t="s">
        <v>31</v>
      </c>
      <c r="E104" s="31" t="s">
        <v>286</v>
      </c>
      <c r="F104" s="32" t="s">
        <v>205</v>
      </c>
      <c r="G104" s="33">
        <v>326.5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5">
      <c r="A105" s="29" t="s">
        <v>34</v>
      </c>
      <c r="B105" s="36"/>
      <c r="C105" s="37"/>
      <c r="D105" s="37"/>
      <c r="E105" s="31" t="s">
        <v>287</v>
      </c>
      <c r="F105" s="37"/>
      <c r="G105" s="37"/>
      <c r="H105" s="37"/>
      <c r="I105" s="37"/>
      <c r="J105" s="38"/>
    </row>
    <row r="106" ht="30">
      <c r="A106" s="29" t="s">
        <v>95</v>
      </c>
      <c r="B106" s="36"/>
      <c r="C106" s="37"/>
      <c r="D106" s="37"/>
      <c r="E106" s="44" t="s">
        <v>579</v>
      </c>
      <c r="F106" s="37"/>
      <c r="G106" s="37"/>
      <c r="H106" s="37"/>
      <c r="I106" s="37"/>
      <c r="J106" s="38"/>
    </row>
    <row r="107" ht="195">
      <c r="A107" s="29" t="s">
        <v>36</v>
      </c>
      <c r="B107" s="36"/>
      <c r="C107" s="37"/>
      <c r="D107" s="37"/>
      <c r="E107" s="31" t="s">
        <v>284</v>
      </c>
      <c r="F107" s="37"/>
      <c r="G107" s="37"/>
      <c r="H107" s="37"/>
      <c r="I107" s="37"/>
      <c r="J107" s="38"/>
    </row>
    <row r="108" ht="30">
      <c r="A108" s="29" t="s">
        <v>29</v>
      </c>
      <c r="B108" s="29">
        <v>25</v>
      </c>
      <c r="C108" s="30" t="s">
        <v>288</v>
      </c>
      <c r="D108" s="29" t="s">
        <v>31</v>
      </c>
      <c r="E108" s="31" t="s">
        <v>289</v>
      </c>
      <c r="F108" s="32" t="s">
        <v>205</v>
      </c>
      <c r="G108" s="33">
        <v>326.5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45">
      <c r="A109" s="29" t="s">
        <v>34</v>
      </c>
      <c r="B109" s="36"/>
      <c r="C109" s="37"/>
      <c r="D109" s="37"/>
      <c r="E109" s="31" t="s">
        <v>290</v>
      </c>
      <c r="F109" s="37"/>
      <c r="G109" s="37"/>
      <c r="H109" s="37"/>
      <c r="I109" s="37"/>
      <c r="J109" s="38"/>
    </row>
    <row r="110" ht="30">
      <c r="A110" s="29" t="s">
        <v>95</v>
      </c>
      <c r="B110" s="36"/>
      <c r="C110" s="37"/>
      <c r="D110" s="37"/>
      <c r="E110" s="44" t="s">
        <v>579</v>
      </c>
      <c r="F110" s="37"/>
      <c r="G110" s="37"/>
      <c r="H110" s="37"/>
      <c r="I110" s="37"/>
      <c r="J110" s="38"/>
    </row>
    <row r="111" ht="195">
      <c r="A111" s="29" t="s">
        <v>36</v>
      </c>
      <c r="B111" s="36"/>
      <c r="C111" s="37"/>
      <c r="D111" s="37"/>
      <c r="E111" s="31" t="s">
        <v>284</v>
      </c>
      <c r="F111" s="37"/>
      <c r="G111" s="37"/>
      <c r="H111" s="37"/>
      <c r="I111" s="37"/>
      <c r="J111" s="38"/>
    </row>
    <row r="112">
      <c r="A112" s="23" t="s">
        <v>26</v>
      </c>
      <c r="B112" s="24"/>
      <c r="C112" s="25" t="s">
        <v>322</v>
      </c>
      <c r="D112" s="26"/>
      <c r="E112" s="23" t="s">
        <v>323</v>
      </c>
      <c r="F112" s="26"/>
      <c r="G112" s="26"/>
      <c r="H112" s="26"/>
      <c r="I112" s="27">
        <f>SUMIFS(I113:I144,A113:A144,"P")</f>
        <v>0</v>
      </c>
      <c r="J112" s="28"/>
    </row>
    <row r="113" ht="30">
      <c r="A113" s="29" t="s">
        <v>29</v>
      </c>
      <c r="B113" s="29">
        <v>26</v>
      </c>
      <c r="C113" s="30" t="s">
        <v>334</v>
      </c>
      <c r="D113" s="29" t="s">
        <v>31</v>
      </c>
      <c r="E113" s="31" t="s">
        <v>335</v>
      </c>
      <c r="F113" s="32" t="s">
        <v>265</v>
      </c>
      <c r="G113" s="33">
        <v>4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2" t="s">
        <v>31</v>
      </c>
      <c r="F114" s="37"/>
      <c r="G114" s="37"/>
      <c r="H114" s="37"/>
      <c r="I114" s="37"/>
      <c r="J114" s="38"/>
    </row>
    <row r="115" ht="30">
      <c r="A115" s="29" t="s">
        <v>95</v>
      </c>
      <c r="B115" s="36"/>
      <c r="C115" s="37"/>
      <c r="D115" s="37"/>
      <c r="E115" s="44" t="s">
        <v>586</v>
      </c>
      <c r="F115" s="37"/>
      <c r="G115" s="37"/>
      <c r="H115" s="37"/>
      <c r="I115" s="37"/>
      <c r="J115" s="38"/>
    </row>
    <row r="116" ht="60">
      <c r="A116" s="29" t="s">
        <v>36</v>
      </c>
      <c r="B116" s="36"/>
      <c r="C116" s="37"/>
      <c r="D116" s="37"/>
      <c r="E116" s="31" t="s">
        <v>337</v>
      </c>
      <c r="F116" s="37"/>
      <c r="G116" s="37"/>
      <c r="H116" s="37"/>
      <c r="I116" s="37"/>
      <c r="J116" s="38"/>
    </row>
    <row r="117" ht="30">
      <c r="A117" s="29" t="s">
        <v>29</v>
      </c>
      <c r="B117" s="29">
        <v>27</v>
      </c>
      <c r="C117" s="30" t="s">
        <v>338</v>
      </c>
      <c r="D117" s="29" t="s">
        <v>31</v>
      </c>
      <c r="E117" s="31" t="s">
        <v>339</v>
      </c>
      <c r="F117" s="32" t="s">
        <v>265</v>
      </c>
      <c r="G117" s="33">
        <v>4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331</v>
      </c>
      <c r="F118" s="37"/>
      <c r="G118" s="37"/>
      <c r="H118" s="37"/>
      <c r="I118" s="37"/>
      <c r="J118" s="38"/>
    </row>
    <row r="119" ht="30">
      <c r="A119" s="29" t="s">
        <v>95</v>
      </c>
      <c r="B119" s="36"/>
      <c r="C119" s="37"/>
      <c r="D119" s="37"/>
      <c r="E119" s="44" t="s">
        <v>586</v>
      </c>
      <c r="F119" s="37"/>
      <c r="G119" s="37"/>
      <c r="H119" s="37"/>
      <c r="I119" s="37"/>
      <c r="J119" s="38"/>
    </row>
    <row r="120" ht="75">
      <c r="A120" s="29" t="s">
        <v>36</v>
      </c>
      <c r="B120" s="36"/>
      <c r="C120" s="37"/>
      <c r="D120" s="37"/>
      <c r="E120" s="31" t="s">
        <v>340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345</v>
      </c>
      <c r="D121" s="29" t="s">
        <v>31</v>
      </c>
      <c r="E121" s="31" t="s">
        <v>346</v>
      </c>
      <c r="F121" s="32" t="s">
        <v>265</v>
      </c>
      <c r="G121" s="33">
        <v>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31" t="s">
        <v>331</v>
      </c>
      <c r="F122" s="37"/>
      <c r="G122" s="37"/>
      <c r="H122" s="37"/>
      <c r="I122" s="37"/>
      <c r="J122" s="38"/>
    </row>
    <row r="123" ht="30">
      <c r="A123" s="29" t="s">
        <v>95</v>
      </c>
      <c r="B123" s="36"/>
      <c r="C123" s="37"/>
      <c r="D123" s="37"/>
      <c r="E123" s="44" t="s">
        <v>587</v>
      </c>
      <c r="F123" s="37"/>
      <c r="G123" s="37"/>
      <c r="H123" s="37"/>
      <c r="I123" s="37"/>
      <c r="J123" s="38"/>
    </row>
    <row r="124" ht="75">
      <c r="A124" s="29" t="s">
        <v>36</v>
      </c>
      <c r="B124" s="36"/>
      <c r="C124" s="37"/>
      <c r="D124" s="37"/>
      <c r="E124" s="31" t="s">
        <v>340</v>
      </c>
      <c r="F124" s="37"/>
      <c r="G124" s="37"/>
      <c r="H124" s="37"/>
      <c r="I124" s="37"/>
      <c r="J124" s="38"/>
    </row>
    <row r="125" ht="30">
      <c r="A125" s="29" t="s">
        <v>29</v>
      </c>
      <c r="B125" s="29">
        <v>29</v>
      </c>
      <c r="C125" s="30" t="s">
        <v>348</v>
      </c>
      <c r="D125" s="29" t="s">
        <v>31</v>
      </c>
      <c r="E125" s="31" t="s">
        <v>349</v>
      </c>
      <c r="F125" s="32" t="s">
        <v>265</v>
      </c>
      <c r="G125" s="33">
        <v>4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42" t="s">
        <v>31</v>
      </c>
      <c r="F126" s="37"/>
      <c r="G126" s="37"/>
      <c r="H126" s="37"/>
      <c r="I126" s="37"/>
      <c r="J126" s="38"/>
    </row>
    <row r="127" ht="30">
      <c r="A127" s="29" t="s">
        <v>95</v>
      </c>
      <c r="B127" s="36"/>
      <c r="C127" s="37"/>
      <c r="D127" s="37"/>
      <c r="E127" s="44" t="s">
        <v>586</v>
      </c>
      <c r="F127" s="37"/>
      <c r="G127" s="37"/>
      <c r="H127" s="37"/>
      <c r="I127" s="37"/>
      <c r="J127" s="38"/>
    </row>
    <row r="128" ht="90">
      <c r="A128" s="29" t="s">
        <v>36</v>
      </c>
      <c r="B128" s="36"/>
      <c r="C128" s="37"/>
      <c r="D128" s="37"/>
      <c r="E128" s="31" t="s">
        <v>351</v>
      </c>
      <c r="F128" s="37"/>
      <c r="G128" s="37"/>
      <c r="H128" s="37"/>
      <c r="I128" s="37"/>
      <c r="J128" s="38"/>
    </row>
    <row r="129" ht="30">
      <c r="A129" s="29" t="s">
        <v>29</v>
      </c>
      <c r="B129" s="29">
        <v>30</v>
      </c>
      <c r="C129" s="30" t="s">
        <v>359</v>
      </c>
      <c r="D129" s="29" t="s">
        <v>102</v>
      </c>
      <c r="E129" s="31" t="s">
        <v>360</v>
      </c>
      <c r="F129" s="32" t="s">
        <v>150</v>
      </c>
      <c r="G129" s="33">
        <v>82.5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5">
      <c r="A130" s="29" t="s">
        <v>34</v>
      </c>
      <c r="B130" s="36"/>
      <c r="C130" s="37"/>
      <c r="D130" s="37"/>
      <c r="E130" s="31" t="s">
        <v>361</v>
      </c>
      <c r="F130" s="37"/>
      <c r="G130" s="37"/>
      <c r="H130" s="37"/>
      <c r="I130" s="37"/>
      <c r="J130" s="38"/>
    </row>
    <row r="131" ht="30">
      <c r="A131" s="29" t="s">
        <v>95</v>
      </c>
      <c r="B131" s="36"/>
      <c r="C131" s="37"/>
      <c r="D131" s="37"/>
      <c r="E131" s="44" t="s">
        <v>588</v>
      </c>
      <c r="F131" s="37"/>
      <c r="G131" s="37"/>
      <c r="H131" s="37"/>
      <c r="I131" s="37"/>
      <c r="J131" s="38"/>
    </row>
    <row r="132" ht="90">
      <c r="A132" s="29" t="s">
        <v>36</v>
      </c>
      <c r="B132" s="36"/>
      <c r="C132" s="37"/>
      <c r="D132" s="37"/>
      <c r="E132" s="31" t="s">
        <v>363</v>
      </c>
      <c r="F132" s="37"/>
      <c r="G132" s="37"/>
      <c r="H132" s="37"/>
      <c r="I132" s="37"/>
      <c r="J132" s="38"/>
    </row>
    <row r="133" ht="30">
      <c r="A133" s="29" t="s">
        <v>29</v>
      </c>
      <c r="B133" s="29">
        <v>31</v>
      </c>
      <c r="C133" s="30" t="s">
        <v>359</v>
      </c>
      <c r="D133" s="29" t="s">
        <v>106</v>
      </c>
      <c r="E133" s="31" t="s">
        <v>360</v>
      </c>
      <c r="F133" s="32" t="s">
        <v>150</v>
      </c>
      <c r="G133" s="33">
        <v>33.799999999999997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45">
      <c r="A134" s="29" t="s">
        <v>34</v>
      </c>
      <c r="B134" s="36"/>
      <c r="C134" s="37"/>
      <c r="D134" s="37"/>
      <c r="E134" s="31" t="s">
        <v>364</v>
      </c>
      <c r="F134" s="37"/>
      <c r="G134" s="37"/>
      <c r="H134" s="37"/>
      <c r="I134" s="37"/>
      <c r="J134" s="38"/>
    </row>
    <row r="135" ht="30">
      <c r="A135" s="29" t="s">
        <v>95</v>
      </c>
      <c r="B135" s="36"/>
      <c r="C135" s="37"/>
      <c r="D135" s="37"/>
      <c r="E135" s="44" t="s">
        <v>589</v>
      </c>
      <c r="F135" s="37"/>
      <c r="G135" s="37"/>
      <c r="H135" s="37"/>
      <c r="I135" s="37"/>
      <c r="J135" s="38"/>
    </row>
    <row r="136" ht="90">
      <c r="A136" s="29" t="s">
        <v>36</v>
      </c>
      <c r="B136" s="36"/>
      <c r="C136" s="37"/>
      <c r="D136" s="37"/>
      <c r="E136" s="31" t="s">
        <v>363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590</v>
      </c>
      <c r="D137" s="29" t="s">
        <v>31</v>
      </c>
      <c r="E137" s="31" t="s">
        <v>591</v>
      </c>
      <c r="F137" s="32" t="s">
        <v>150</v>
      </c>
      <c r="G137" s="33">
        <v>52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45">
      <c r="A138" s="29" t="s">
        <v>34</v>
      </c>
      <c r="B138" s="36"/>
      <c r="C138" s="37"/>
      <c r="D138" s="37"/>
      <c r="E138" s="31" t="s">
        <v>592</v>
      </c>
      <c r="F138" s="37"/>
      <c r="G138" s="37"/>
      <c r="H138" s="37"/>
      <c r="I138" s="37"/>
      <c r="J138" s="38"/>
    </row>
    <row r="139" ht="30">
      <c r="A139" s="29" t="s">
        <v>95</v>
      </c>
      <c r="B139" s="36"/>
      <c r="C139" s="37"/>
      <c r="D139" s="37"/>
      <c r="E139" s="44" t="s">
        <v>593</v>
      </c>
      <c r="F139" s="37"/>
      <c r="G139" s="37"/>
      <c r="H139" s="37"/>
      <c r="I139" s="37"/>
      <c r="J139" s="38"/>
    </row>
    <row r="140" ht="90">
      <c r="A140" s="29" t="s">
        <v>36</v>
      </c>
      <c r="B140" s="36"/>
      <c r="C140" s="37"/>
      <c r="D140" s="37"/>
      <c r="E140" s="31" t="s">
        <v>363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373</v>
      </c>
      <c r="D141" s="29" t="s">
        <v>31</v>
      </c>
      <c r="E141" s="31" t="s">
        <v>374</v>
      </c>
      <c r="F141" s="32" t="s">
        <v>121</v>
      </c>
      <c r="G141" s="33">
        <v>3.016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34</v>
      </c>
      <c r="B142" s="36"/>
      <c r="C142" s="37"/>
      <c r="D142" s="37"/>
      <c r="E142" s="31" t="s">
        <v>375</v>
      </c>
      <c r="F142" s="37"/>
      <c r="G142" s="37"/>
      <c r="H142" s="37"/>
      <c r="I142" s="37"/>
      <c r="J142" s="38"/>
    </row>
    <row r="143" ht="90">
      <c r="A143" s="29" t="s">
        <v>95</v>
      </c>
      <c r="B143" s="36"/>
      <c r="C143" s="37"/>
      <c r="D143" s="37"/>
      <c r="E143" s="44" t="s">
        <v>594</v>
      </c>
      <c r="F143" s="37"/>
      <c r="G143" s="37"/>
      <c r="H143" s="37"/>
      <c r="I143" s="37"/>
      <c r="J143" s="38"/>
    </row>
    <row r="144" ht="180">
      <c r="A144" s="29" t="s">
        <v>36</v>
      </c>
      <c r="B144" s="39"/>
      <c r="C144" s="40"/>
      <c r="D144" s="40"/>
      <c r="E144" s="31" t="s">
        <v>377</v>
      </c>
      <c r="F144" s="40"/>
      <c r="G144" s="40"/>
      <c r="H144" s="40"/>
      <c r="I144" s="40"/>
      <c r="J14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595</v>
      </c>
      <c r="I3" s="16">
        <f>SUMIFS(I8:I11,A8:A11,"SD")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595</v>
      </c>
      <c r="D4" s="13"/>
      <c r="E4" s="14" t="s">
        <v>596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SUMIFS(I9:I11,A9:A11,"P")</f>
        <v>0</v>
      </c>
      <c r="J8" s="28"/>
    </row>
    <row r="9">
      <c r="A9" s="29" t="s">
        <v>29</v>
      </c>
      <c r="B9" s="29">
        <v>1</v>
      </c>
      <c r="C9" s="30" t="s">
        <v>597</v>
      </c>
      <c r="D9" s="29" t="s">
        <v>31</v>
      </c>
      <c r="E9" s="31" t="s">
        <v>598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55">
      <c r="A10" s="29" t="s">
        <v>34</v>
      </c>
      <c r="B10" s="36"/>
      <c r="C10" s="37"/>
      <c r="D10" s="37"/>
      <c r="E10" s="31" t="s">
        <v>599</v>
      </c>
      <c r="F10" s="37"/>
      <c r="G10" s="37"/>
      <c r="H10" s="37"/>
      <c r="I10" s="37"/>
      <c r="J10" s="38"/>
    </row>
    <row r="11" ht="75">
      <c r="A11" s="29" t="s">
        <v>36</v>
      </c>
      <c r="B11" s="39"/>
      <c r="C11" s="40"/>
      <c r="D11" s="40"/>
      <c r="E11" s="31" t="s">
        <v>600</v>
      </c>
      <c r="F11" s="40"/>
      <c r="G11" s="40"/>
      <c r="H11" s="40"/>
      <c r="I11" s="40"/>
      <c r="J11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601</v>
      </c>
      <c r="I3" s="16">
        <f>SUMIFS(I8:I236,A8:A236,"SD")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601</v>
      </c>
      <c r="D4" s="13"/>
      <c r="E4" s="14" t="s">
        <v>602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101</v>
      </c>
      <c r="D9" s="29" t="s">
        <v>102</v>
      </c>
      <c r="E9" s="31" t="s">
        <v>103</v>
      </c>
      <c r="F9" s="32" t="s">
        <v>93</v>
      </c>
      <c r="G9" s="33">
        <v>139.25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380</v>
      </c>
      <c r="F10" s="37"/>
      <c r="G10" s="37"/>
      <c r="H10" s="37"/>
      <c r="I10" s="37"/>
      <c r="J10" s="38"/>
    </row>
    <row r="11">
      <c r="A11" s="29" t="s">
        <v>95</v>
      </c>
      <c r="B11" s="36"/>
      <c r="C11" s="37"/>
      <c r="D11" s="37"/>
      <c r="E11" s="44" t="s">
        <v>603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97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101</v>
      </c>
      <c r="D13" s="29" t="s">
        <v>106</v>
      </c>
      <c r="E13" s="31" t="s">
        <v>103</v>
      </c>
      <c r="F13" s="32" t="s">
        <v>93</v>
      </c>
      <c r="G13" s="33">
        <v>32.200000000000003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107</v>
      </c>
      <c r="F14" s="37"/>
      <c r="G14" s="37"/>
      <c r="H14" s="37"/>
      <c r="I14" s="37"/>
      <c r="J14" s="38"/>
    </row>
    <row r="15">
      <c r="A15" s="29" t="s">
        <v>95</v>
      </c>
      <c r="B15" s="36"/>
      <c r="C15" s="37"/>
      <c r="D15" s="37"/>
      <c r="E15" s="44" t="s">
        <v>604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97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117</v>
      </c>
      <c r="D17" s="26"/>
      <c r="E17" s="23" t="s">
        <v>118</v>
      </c>
      <c r="F17" s="26"/>
      <c r="G17" s="26"/>
      <c r="H17" s="26"/>
      <c r="I17" s="27">
        <f>SUMIFS(I18:I33,A18:A33,"P")</f>
        <v>0</v>
      </c>
      <c r="J17" s="28"/>
    </row>
    <row r="18" ht="30">
      <c r="A18" s="29" t="s">
        <v>29</v>
      </c>
      <c r="B18" s="29">
        <v>4</v>
      </c>
      <c r="C18" s="30" t="s">
        <v>125</v>
      </c>
      <c r="D18" s="29" t="s">
        <v>31</v>
      </c>
      <c r="E18" s="31" t="s">
        <v>126</v>
      </c>
      <c r="F18" s="32" t="s">
        <v>121</v>
      </c>
      <c r="G18" s="33">
        <v>12.5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605</v>
      </c>
      <c r="F19" s="37"/>
      <c r="G19" s="37"/>
      <c r="H19" s="37"/>
      <c r="I19" s="37"/>
      <c r="J19" s="38"/>
    </row>
    <row r="20">
      <c r="A20" s="29" t="s">
        <v>95</v>
      </c>
      <c r="B20" s="36"/>
      <c r="C20" s="37"/>
      <c r="D20" s="37"/>
      <c r="E20" s="44" t="s">
        <v>606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124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383</v>
      </c>
      <c r="D22" s="29" t="s">
        <v>31</v>
      </c>
      <c r="E22" s="31" t="s">
        <v>384</v>
      </c>
      <c r="F22" s="32" t="s">
        <v>121</v>
      </c>
      <c r="G22" s="33">
        <v>13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605</v>
      </c>
      <c r="F23" s="37"/>
      <c r="G23" s="37"/>
      <c r="H23" s="37"/>
      <c r="I23" s="37"/>
      <c r="J23" s="38"/>
    </row>
    <row r="24">
      <c r="A24" s="29" t="s">
        <v>95</v>
      </c>
      <c r="B24" s="36"/>
      <c r="C24" s="37"/>
      <c r="D24" s="37"/>
      <c r="E24" s="44" t="s">
        <v>607</v>
      </c>
      <c r="F24" s="37"/>
      <c r="G24" s="37"/>
      <c r="H24" s="37"/>
      <c r="I24" s="37"/>
      <c r="J24" s="38"/>
    </row>
    <row r="25" ht="405">
      <c r="A25" s="29" t="s">
        <v>36</v>
      </c>
      <c r="B25" s="36"/>
      <c r="C25" s="37"/>
      <c r="D25" s="37"/>
      <c r="E25" s="31" t="s">
        <v>608</v>
      </c>
      <c r="F25" s="37"/>
      <c r="G25" s="37"/>
      <c r="H25" s="37"/>
      <c r="I25" s="37"/>
      <c r="J25" s="38"/>
    </row>
    <row r="26">
      <c r="A26" s="29" t="s">
        <v>29</v>
      </c>
      <c r="B26" s="29">
        <v>7</v>
      </c>
      <c r="C26" s="30" t="s">
        <v>188</v>
      </c>
      <c r="D26" s="29" t="s">
        <v>31</v>
      </c>
      <c r="E26" s="31" t="s">
        <v>189</v>
      </c>
      <c r="F26" s="32" t="s">
        <v>121</v>
      </c>
      <c r="G26" s="33">
        <v>70.25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>
      <c r="A28" s="29" t="s">
        <v>95</v>
      </c>
      <c r="B28" s="36"/>
      <c r="C28" s="37"/>
      <c r="D28" s="37"/>
      <c r="E28" s="44" t="s">
        <v>606</v>
      </c>
      <c r="F28" s="37"/>
      <c r="G28" s="37"/>
      <c r="H28" s="37"/>
      <c r="I28" s="37"/>
      <c r="J28" s="38"/>
    </row>
    <row r="29" ht="270">
      <c r="A29" s="29" t="s">
        <v>36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8"/>
    </row>
    <row r="30">
      <c r="A30" s="29" t="s">
        <v>29</v>
      </c>
      <c r="B30" s="29">
        <v>8</v>
      </c>
      <c r="C30" s="30" t="s">
        <v>198</v>
      </c>
      <c r="D30" s="29" t="s">
        <v>31</v>
      </c>
      <c r="E30" s="31" t="s">
        <v>199</v>
      </c>
      <c r="F30" s="32" t="s">
        <v>121</v>
      </c>
      <c r="G30" s="33">
        <v>150.69999999999999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2" t="s">
        <v>31</v>
      </c>
      <c r="F31" s="37"/>
      <c r="G31" s="37"/>
      <c r="H31" s="37"/>
      <c r="I31" s="37"/>
      <c r="J31" s="38"/>
    </row>
    <row r="32">
      <c r="A32" s="29" t="s">
        <v>95</v>
      </c>
      <c r="B32" s="36"/>
      <c r="C32" s="37"/>
      <c r="D32" s="37"/>
      <c r="E32" s="44" t="s">
        <v>607</v>
      </c>
      <c r="F32" s="37"/>
      <c r="G32" s="37"/>
      <c r="H32" s="37"/>
      <c r="I32" s="37"/>
      <c r="J32" s="38"/>
    </row>
    <row r="33" ht="300">
      <c r="A33" s="29" t="s">
        <v>36</v>
      </c>
      <c r="B33" s="36"/>
      <c r="C33" s="37"/>
      <c r="D33" s="37"/>
      <c r="E33" s="31" t="s">
        <v>609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610</v>
      </c>
      <c r="D34" s="26"/>
      <c r="E34" s="23" t="s">
        <v>611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6</v>
      </c>
      <c r="C35" s="30" t="s">
        <v>388</v>
      </c>
      <c r="D35" s="29" t="s">
        <v>31</v>
      </c>
      <c r="E35" s="31" t="s">
        <v>389</v>
      </c>
      <c r="F35" s="32" t="s">
        <v>121</v>
      </c>
      <c r="G35" s="33">
        <v>160.5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605</v>
      </c>
      <c r="F36" s="37"/>
      <c r="G36" s="37"/>
      <c r="H36" s="37"/>
      <c r="I36" s="37"/>
      <c r="J36" s="38"/>
    </row>
    <row r="37">
      <c r="A37" s="29" t="s">
        <v>95</v>
      </c>
      <c r="B37" s="36"/>
      <c r="C37" s="37"/>
      <c r="D37" s="37"/>
      <c r="E37" s="44" t="s">
        <v>607</v>
      </c>
      <c r="F37" s="37"/>
      <c r="G37" s="37"/>
      <c r="H37" s="37"/>
      <c r="I37" s="37"/>
      <c r="J37" s="38"/>
    </row>
    <row r="38" ht="405">
      <c r="A38" s="29" t="s">
        <v>36</v>
      </c>
      <c r="B38" s="36"/>
      <c r="C38" s="37"/>
      <c r="D38" s="37"/>
      <c r="E38" s="31" t="s">
        <v>608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218</v>
      </c>
      <c r="D39" s="26"/>
      <c r="E39" s="23" t="s">
        <v>219</v>
      </c>
      <c r="F39" s="26"/>
      <c r="G39" s="26"/>
      <c r="H39" s="26"/>
      <c r="I39" s="27">
        <f>SUMIFS(I40:I55,A40:A55,"P")</f>
        <v>0</v>
      </c>
      <c r="J39" s="28"/>
    </row>
    <row r="40">
      <c r="A40" s="29" t="s">
        <v>29</v>
      </c>
      <c r="B40" s="29">
        <v>10</v>
      </c>
      <c r="C40" s="30" t="s">
        <v>612</v>
      </c>
      <c r="D40" s="29" t="s">
        <v>31</v>
      </c>
      <c r="E40" s="31" t="s">
        <v>613</v>
      </c>
      <c r="F40" s="32" t="s">
        <v>121</v>
      </c>
      <c r="G40" s="33">
        <v>2.7999999999999998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95</v>
      </c>
      <c r="B42" s="36"/>
      <c r="C42" s="37"/>
      <c r="D42" s="37"/>
      <c r="E42" s="44" t="s">
        <v>606</v>
      </c>
      <c r="F42" s="37"/>
      <c r="G42" s="37"/>
      <c r="H42" s="37"/>
      <c r="I42" s="37"/>
      <c r="J42" s="38"/>
    </row>
    <row r="43" ht="409.5">
      <c r="A43" s="29" t="s">
        <v>36</v>
      </c>
      <c r="B43" s="36"/>
      <c r="C43" s="37"/>
      <c r="D43" s="37"/>
      <c r="E43" s="31" t="s">
        <v>614</v>
      </c>
      <c r="F43" s="37"/>
      <c r="G43" s="37"/>
      <c r="H43" s="37"/>
      <c r="I43" s="37"/>
      <c r="J43" s="38"/>
    </row>
    <row r="44">
      <c r="A44" s="29" t="s">
        <v>29</v>
      </c>
      <c r="B44" s="29">
        <v>11</v>
      </c>
      <c r="C44" s="30" t="s">
        <v>615</v>
      </c>
      <c r="D44" s="29" t="s">
        <v>31</v>
      </c>
      <c r="E44" s="31" t="s">
        <v>616</v>
      </c>
      <c r="F44" s="32" t="s">
        <v>93</v>
      </c>
      <c r="G44" s="33">
        <v>0.152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>
      <c r="A46" s="29" t="s">
        <v>95</v>
      </c>
      <c r="B46" s="36"/>
      <c r="C46" s="37"/>
      <c r="D46" s="37"/>
      <c r="E46" s="44" t="s">
        <v>606</v>
      </c>
      <c r="F46" s="37"/>
      <c r="G46" s="37"/>
      <c r="H46" s="37"/>
      <c r="I46" s="37"/>
      <c r="J46" s="38"/>
    </row>
    <row r="47" ht="330">
      <c r="A47" s="29" t="s">
        <v>36</v>
      </c>
      <c r="B47" s="36"/>
      <c r="C47" s="37"/>
      <c r="D47" s="37"/>
      <c r="E47" s="31" t="s">
        <v>617</v>
      </c>
      <c r="F47" s="37"/>
      <c r="G47" s="37"/>
      <c r="H47" s="37"/>
      <c r="I47" s="37"/>
      <c r="J47" s="38"/>
    </row>
    <row r="48">
      <c r="A48" s="29" t="s">
        <v>29</v>
      </c>
      <c r="B48" s="29">
        <v>12</v>
      </c>
      <c r="C48" s="30" t="s">
        <v>618</v>
      </c>
      <c r="D48" s="29" t="s">
        <v>31</v>
      </c>
      <c r="E48" s="31" t="s">
        <v>619</v>
      </c>
      <c r="F48" s="32" t="s">
        <v>150</v>
      </c>
      <c r="G48" s="33">
        <v>12.199999999999999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605</v>
      </c>
      <c r="F49" s="37"/>
      <c r="G49" s="37"/>
      <c r="H49" s="37"/>
      <c r="I49" s="37"/>
      <c r="J49" s="38"/>
    </row>
    <row r="50">
      <c r="A50" s="29" t="s">
        <v>95</v>
      </c>
      <c r="B50" s="36"/>
      <c r="C50" s="37"/>
      <c r="D50" s="37"/>
      <c r="E50" s="44" t="s">
        <v>606</v>
      </c>
      <c r="F50" s="37"/>
      <c r="G50" s="37"/>
      <c r="H50" s="37"/>
      <c r="I50" s="37"/>
      <c r="J50" s="38"/>
    </row>
    <row r="51" ht="225">
      <c r="A51" s="29" t="s">
        <v>36</v>
      </c>
      <c r="B51" s="36"/>
      <c r="C51" s="37"/>
      <c r="D51" s="37"/>
      <c r="E51" s="31" t="s">
        <v>620</v>
      </c>
      <c r="F51" s="37"/>
      <c r="G51" s="37"/>
      <c r="H51" s="37"/>
      <c r="I51" s="37"/>
      <c r="J51" s="38"/>
    </row>
    <row r="52">
      <c r="A52" s="29" t="s">
        <v>29</v>
      </c>
      <c r="B52" s="29">
        <v>13</v>
      </c>
      <c r="C52" s="30" t="s">
        <v>621</v>
      </c>
      <c r="D52" s="29" t="s">
        <v>31</v>
      </c>
      <c r="E52" s="31" t="s">
        <v>622</v>
      </c>
      <c r="F52" s="32" t="s">
        <v>121</v>
      </c>
      <c r="G52" s="33">
        <v>6.7999999999999998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95</v>
      </c>
      <c r="B54" s="36"/>
      <c r="C54" s="37"/>
      <c r="D54" s="37"/>
      <c r="E54" s="44" t="s">
        <v>606</v>
      </c>
      <c r="F54" s="37"/>
      <c r="G54" s="37"/>
      <c r="H54" s="37"/>
      <c r="I54" s="37"/>
      <c r="J54" s="38"/>
    </row>
    <row r="55" ht="409.5">
      <c r="A55" s="29" t="s">
        <v>36</v>
      </c>
      <c r="B55" s="36"/>
      <c r="C55" s="37"/>
      <c r="D55" s="37"/>
      <c r="E55" s="31" t="s">
        <v>623</v>
      </c>
      <c r="F55" s="37"/>
      <c r="G55" s="37"/>
      <c r="H55" s="37"/>
      <c r="I55" s="37"/>
      <c r="J55" s="38"/>
    </row>
    <row r="56">
      <c r="A56" s="23" t="s">
        <v>26</v>
      </c>
      <c r="B56" s="24"/>
      <c r="C56" s="25" t="s">
        <v>239</v>
      </c>
      <c r="D56" s="26"/>
      <c r="E56" s="23" t="s">
        <v>240</v>
      </c>
      <c r="F56" s="26"/>
      <c r="G56" s="26"/>
      <c r="H56" s="26"/>
      <c r="I56" s="27">
        <f>SUMIFS(I57:I60,A57:A60,"P")</f>
        <v>0</v>
      </c>
      <c r="J56" s="28"/>
    </row>
    <row r="57">
      <c r="A57" s="29" t="s">
        <v>29</v>
      </c>
      <c r="B57" s="29">
        <v>14</v>
      </c>
      <c r="C57" s="30" t="s">
        <v>413</v>
      </c>
      <c r="D57" s="29" t="s">
        <v>31</v>
      </c>
      <c r="E57" s="31" t="s">
        <v>414</v>
      </c>
      <c r="F57" s="32" t="s">
        <v>121</v>
      </c>
      <c r="G57" s="33">
        <v>37.600000000000001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>
      <c r="A59" s="29" t="s">
        <v>95</v>
      </c>
      <c r="B59" s="36"/>
      <c r="C59" s="37"/>
      <c r="D59" s="37"/>
      <c r="E59" s="44" t="s">
        <v>607</v>
      </c>
      <c r="F59" s="37"/>
      <c r="G59" s="37"/>
      <c r="H59" s="37"/>
      <c r="I59" s="37"/>
      <c r="J59" s="38"/>
    </row>
    <row r="60" ht="60">
      <c r="A60" s="29" t="s">
        <v>36</v>
      </c>
      <c r="B60" s="36"/>
      <c r="C60" s="37"/>
      <c r="D60" s="37"/>
      <c r="E60" s="31" t="s">
        <v>624</v>
      </c>
      <c r="F60" s="37"/>
      <c r="G60" s="37"/>
      <c r="H60" s="37"/>
      <c r="I60" s="37"/>
      <c r="J60" s="38"/>
    </row>
    <row r="61">
      <c r="A61" s="23" t="s">
        <v>26</v>
      </c>
      <c r="B61" s="24"/>
      <c r="C61" s="25" t="s">
        <v>250</v>
      </c>
      <c r="D61" s="26"/>
      <c r="E61" s="23" t="s">
        <v>251</v>
      </c>
      <c r="F61" s="26"/>
      <c r="G61" s="26"/>
      <c r="H61" s="26"/>
      <c r="I61" s="27">
        <f>SUMIFS(I62:I65,A62:A65,"P")</f>
        <v>0</v>
      </c>
      <c r="J61" s="28"/>
    </row>
    <row r="62">
      <c r="A62" s="29" t="s">
        <v>29</v>
      </c>
      <c r="B62" s="29">
        <v>15</v>
      </c>
      <c r="C62" s="30" t="s">
        <v>625</v>
      </c>
      <c r="D62" s="29" t="s">
        <v>31</v>
      </c>
      <c r="E62" s="31" t="s">
        <v>626</v>
      </c>
      <c r="F62" s="32" t="s">
        <v>205</v>
      </c>
      <c r="G62" s="33">
        <v>62.5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2" t="s">
        <v>31</v>
      </c>
      <c r="F63" s="37"/>
      <c r="G63" s="37"/>
      <c r="H63" s="37"/>
      <c r="I63" s="37"/>
      <c r="J63" s="38"/>
    </row>
    <row r="64">
      <c r="A64" s="29" t="s">
        <v>95</v>
      </c>
      <c r="B64" s="36"/>
      <c r="C64" s="37"/>
      <c r="D64" s="37"/>
      <c r="E64" s="44" t="s">
        <v>606</v>
      </c>
      <c r="F64" s="37"/>
      <c r="G64" s="37"/>
      <c r="H64" s="37"/>
      <c r="I64" s="37"/>
      <c r="J64" s="38"/>
    </row>
    <row r="65" ht="60">
      <c r="A65" s="29" t="s">
        <v>36</v>
      </c>
      <c r="B65" s="36"/>
      <c r="C65" s="37"/>
      <c r="D65" s="37"/>
      <c r="E65" s="31" t="s">
        <v>627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296</v>
      </c>
      <c r="D66" s="26"/>
      <c r="E66" s="23" t="s">
        <v>297</v>
      </c>
      <c r="F66" s="26"/>
      <c r="G66" s="26"/>
      <c r="H66" s="26"/>
      <c r="I66" s="27">
        <f>SUMIFS(I67:I226,A67:A226,"P")</f>
        <v>0</v>
      </c>
      <c r="J66" s="28"/>
    </row>
    <row r="67">
      <c r="A67" s="29" t="s">
        <v>29</v>
      </c>
      <c r="B67" s="29">
        <v>16</v>
      </c>
      <c r="C67" s="30" t="s">
        <v>628</v>
      </c>
      <c r="D67" s="29" t="s">
        <v>31</v>
      </c>
      <c r="E67" s="31" t="s">
        <v>629</v>
      </c>
      <c r="F67" s="32" t="s">
        <v>150</v>
      </c>
      <c r="G67" s="33">
        <v>625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2" t="s">
        <v>31</v>
      </c>
      <c r="F68" s="37"/>
      <c r="G68" s="37"/>
      <c r="H68" s="37"/>
      <c r="I68" s="37"/>
      <c r="J68" s="38"/>
    </row>
    <row r="69">
      <c r="A69" s="29" t="s">
        <v>95</v>
      </c>
      <c r="B69" s="36"/>
      <c r="C69" s="37"/>
      <c r="D69" s="37"/>
      <c r="E69" s="44" t="s">
        <v>607</v>
      </c>
      <c r="F69" s="37"/>
      <c r="G69" s="37"/>
      <c r="H69" s="37"/>
      <c r="I69" s="37"/>
      <c r="J69" s="38"/>
    </row>
    <row r="70" ht="90">
      <c r="A70" s="29" t="s">
        <v>36</v>
      </c>
      <c r="B70" s="36"/>
      <c r="C70" s="37"/>
      <c r="D70" s="37"/>
      <c r="E70" s="31" t="s">
        <v>630</v>
      </c>
      <c r="F70" s="37"/>
      <c r="G70" s="37"/>
      <c r="H70" s="37"/>
      <c r="I70" s="37"/>
      <c r="J70" s="38"/>
    </row>
    <row r="71">
      <c r="A71" s="29" t="s">
        <v>29</v>
      </c>
      <c r="B71" s="29">
        <v>17</v>
      </c>
      <c r="C71" s="30" t="s">
        <v>631</v>
      </c>
      <c r="D71" s="29" t="s">
        <v>31</v>
      </c>
      <c r="E71" s="31" t="s">
        <v>632</v>
      </c>
      <c r="F71" s="32" t="s">
        <v>150</v>
      </c>
      <c r="G71" s="33">
        <v>312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2" t="s">
        <v>31</v>
      </c>
      <c r="F72" s="37"/>
      <c r="G72" s="37"/>
      <c r="H72" s="37"/>
      <c r="I72" s="37"/>
      <c r="J72" s="38"/>
    </row>
    <row r="73">
      <c r="A73" s="29" t="s">
        <v>95</v>
      </c>
      <c r="B73" s="36"/>
      <c r="C73" s="37"/>
      <c r="D73" s="37"/>
      <c r="E73" s="44" t="s">
        <v>607</v>
      </c>
      <c r="F73" s="37"/>
      <c r="G73" s="37"/>
      <c r="H73" s="37"/>
      <c r="I73" s="37"/>
      <c r="J73" s="38"/>
    </row>
    <row r="74" ht="90">
      <c r="A74" s="29" t="s">
        <v>36</v>
      </c>
      <c r="B74" s="36"/>
      <c r="C74" s="37"/>
      <c r="D74" s="37"/>
      <c r="E74" s="31" t="s">
        <v>630</v>
      </c>
      <c r="F74" s="37"/>
      <c r="G74" s="37"/>
      <c r="H74" s="37"/>
      <c r="I74" s="37"/>
      <c r="J74" s="38"/>
    </row>
    <row r="75">
      <c r="A75" s="29" t="s">
        <v>29</v>
      </c>
      <c r="B75" s="29">
        <v>18</v>
      </c>
      <c r="C75" s="30" t="s">
        <v>633</v>
      </c>
      <c r="D75" s="29" t="s">
        <v>31</v>
      </c>
      <c r="E75" s="31" t="s">
        <v>634</v>
      </c>
      <c r="F75" s="32" t="s">
        <v>150</v>
      </c>
      <c r="G75" s="33">
        <v>140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2" t="s">
        <v>31</v>
      </c>
      <c r="F76" s="37"/>
      <c r="G76" s="37"/>
      <c r="H76" s="37"/>
      <c r="I76" s="37"/>
      <c r="J76" s="38"/>
    </row>
    <row r="77">
      <c r="A77" s="29" t="s">
        <v>95</v>
      </c>
      <c r="B77" s="36"/>
      <c r="C77" s="37"/>
      <c r="D77" s="37"/>
      <c r="E77" s="44" t="s">
        <v>606</v>
      </c>
      <c r="F77" s="37"/>
      <c r="G77" s="37"/>
      <c r="H77" s="37"/>
      <c r="I77" s="37"/>
      <c r="J77" s="38"/>
    </row>
    <row r="78" ht="120">
      <c r="A78" s="29" t="s">
        <v>36</v>
      </c>
      <c r="B78" s="36"/>
      <c r="C78" s="37"/>
      <c r="D78" s="37"/>
      <c r="E78" s="31" t="s">
        <v>635</v>
      </c>
      <c r="F78" s="37"/>
      <c r="G78" s="37"/>
      <c r="H78" s="37"/>
      <c r="I78" s="37"/>
      <c r="J78" s="38"/>
    </row>
    <row r="79">
      <c r="A79" s="29" t="s">
        <v>29</v>
      </c>
      <c r="B79" s="29">
        <v>19</v>
      </c>
      <c r="C79" s="30" t="s">
        <v>636</v>
      </c>
      <c r="D79" s="29" t="s">
        <v>31</v>
      </c>
      <c r="E79" s="31" t="s">
        <v>637</v>
      </c>
      <c r="F79" s="32" t="s">
        <v>150</v>
      </c>
      <c r="G79" s="33">
        <v>400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42" t="s">
        <v>31</v>
      </c>
      <c r="F80" s="37"/>
      <c r="G80" s="37"/>
      <c r="H80" s="37"/>
      <c r="I80" s="37"/>
      <c r="J80" s="38"/>
    </row>
    <row r="81">
      <c r="A81" s="29" t="s">
        <v>95</v>
      </c>
      <c r="B81" s="36"/>
      <c r="C81" s="37"/>
      <c r="D81" s="37"/>
      <c r="E81" s="44" t="s">
        <v>607</v>
      </c>
      <c r="F81" s="37"/>
      <c r="G81" s="37"/>
      <c r="H81" s="37"/>
      <c r="I81" s="37"/>
      <c r="J81" s="38"/>
    </row>
    <row r="82" ht="90">
      <c r="A82" s="29" t="s">
        <v>36</v>
      </c>
      <c r="B82" s="36"/>
      <c r="C82" s="37"/>
      <c r="D82" s="37"/>
      <c r="E82" s="31" t="s">
        <v>630</v>
      </c>
      <c r="F82" s="37"/>
      <c r="G82" s="37"/>
      <c r="H82" s="37"/>
      <c r="I82" s="37"/>
      <c r="J82" s="38"/>
    </row>
    <row r="83" ht="30">
      <c r="A83" s="29" t="s">
        <v>29</v>
      </c>
      <c r="B83" s="29">
        <v>20</v>
      </c>
      <c r="C83" s="30" t="s">
        <v>638</v>
      </c>
      <c r="D83" s="29" t="s">
        <v>31</v>
      </c>
      <c r="E83" s="31" t="s">
        <v>639</v>
      </c>
      <c r="F83" s="32" t="s">
        <v>265</v>
      </c>
      <c r="G83" s="33">
        <v>10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2" t="s">
        <v>31</v>
      </c>
      <c r="F84" s="37"/>
      <c r="G84" s="37"/>
      <c r="H84" s="37"/>
      <c r="I84" s="37"/>
      <c r="J84" s="38"/>
    </row>
    <row r="85">
      <c r="A85" s="29" t="s">
        <v>95</v>
      </c>
      <c r="B85" s="36"/>
      <c r="C85" s="37"/>
      <c r="D85" s="37"/>
      <c r="E85" s="44" t="s">
        <v>607</v>
      </c>
      <c r="F85" s="37"/>
      <c r="G85" s="37"/>
      <c r="H85" s="37"/>
      <c r="I85" s="37"/>
      <c r="J85" s="38"/>
    </row>
    <row r="86" ht="120">
      <c r="A86" s="29" t="s">
        <v>36</v>
      </c>
      <c r="B86" s="36"/>
      <c r="C86" s="37"/>
      <c r="D86" s="37"/>
      <c r="E86" s="31" t="s">
        <v>640</v>
      </c>
      <c r="F86" s="37"/>
      <c r="G86" s="37"/>
      <c r="H86" s="37"/>
      <c r="I86" s="37"/>
      <c r="J86" s="38"/>
    </row>
    <row r="87" ht="30">
      <c r="A87" s="29" t="s">
        <v>29</v>
      </c>
      <c r="B87" s="29">
        <v>21</v>
      </c>
      <c r="C87" s="30" t="s">
        <v>641</v>
      </c>
      <c r="D87" s="29" t="s">
        <v>31</v>
      </c>
      <c r="E87" s="31" t="s">
        <v>642</v>
      </c>
      <c r="F87" s="32" t="s">
        <v>265</v>
      </c>
      <c r="G87" s="33">
        <v>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42" t="s">
        <v>31</v>
      </c>
      <c r="F88" s="37"/>
      <c r="G88" s="37"/>
      <c r="H88" s="37"/>
      <c r="I88" s="37"/>
      <c r="J88" s="38"/>
    </row>
    <row r="89">
      <c r="A89" s="29" t="s">
        <v>95</v>
      </c>
      <c r="B89" s="36"/>
      <c r="C89" s="37"/>
      <c r="D89" s="37"/>
      <c r="E89" s="44" t="s">
        <v>606</v>
      </c>
      <c r="F89" s="37"/>
      <c r="G89" s="37"/>
      <c r="H89" s="37"/>
      <c r="I89" s="37"/>
      <c r="J89" s="38"/>
    </row>
    <row r="90" ht="90">
      <c r="A90" s="29" t="s">
        <v>36</v>
      </c>
      <c r="B90" s="36"/>
      <c r="C90" s="37"/>
      <c r="D90" s="37"/>
      <c r="E90" s="31" t="s">
        <v>643</v>
      </c>
      <c r="F90" s="37"/>
      <c r="G90" s="37"/>
      <c r="H90" s="37"/>
      <c r="I90" s="37"/>
      <c r="J90" s="38"/>
    </row>
    <row r="91">
      <c r="A91" s="29" t="s">
        <v>29</v>
      </c>
      <c r="B91" s="29">
        <v>22</v>
      </c>
      <c r="C91" s="30" t="s">
        <v>644</v>
      </c>
      <c r="D91" s="29" t="s">
        <v>31</v>
      </c>
      <c r="E91" s="31" t="s">
        <v>645</v>
      </c>
      <c r="F91" s="32" t="s">
        <v>150</v>
      </c>
      <c r="G91" s="33">
        <v>13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42" t="s">
        <v>31</v>
      </c>
      <c r="F92" s="37"/>
      <c r="G92" s="37"/>
      <c r="H92" s="37"/>
      <c r="I92" s="37"/>
      <c r="J92" s="38"/>
    </row>
    <row r="93">
      <c r="A93" s="29" t="s">
        <v>95</v>
      </c>
      <c r="B93" s="36"/>
      <c r="C93" s="37"/>
      <c r="D93" s="37"/>
      <c r="E93" s="44" t="s">
        <v>606</v>
      </c>
      <c r="F93" s="37"/>
      <c r="G93" s="37"/>
      <c r="H93" s="37"/>
      <c r="I93" s="37"/>
      <c r="J93" s="38"/>
    </row>
    <row r="94" ht="120">
      <c r="A94" s="29" t="s">
        <v>36</v>
      </c>
      <c r="B94" s="36"/>
      <c r="C94" s="37"/>
      <c r="D94" s="37"/>
      <c r="E94" s="31" t="s">
        <v>646</v>
      </c>
      <c r="F94" s="37"/>
      <c r="G94" s="37"/>
      <c r="H94" s="37"/>
      <c r="I94" s="37"/>
      <c r="J94" s="38"/>
    </row>
    <row r="95">
      <c r="A95" s="29" t="s">
        <v>29</v>
      </c>
      <c r="B95" s="29">
        <v>23</v>
      </c>
      <c r="C95" s="30" t="s">
        <v>647</v>
      </c>
      <c r="D95" s="29" t="s">
        <v>31</v>
      </c>
      <c r="E95" s="31" t="s">
        <v>648</v>
      </c>
      <c r="F95" s="32" t="s">
        <v>150</v>
      </c>
      <c r="G95" s="33">
        <v>330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42" t="s">
        <v>31</v>
      </c>
      <c r="F96" s="37"/>
      <c r="G96" s="37"/>
      <c r="H96" s="37"/>
      <c r="I96" s="37"/>
      <c r="J96" s="38"/>
    </row>
    <row r="97">
      <c r="A97" s="29" t="s">
        <v>95</v>
      </c>
      <c r="B97" s="36"/>
      <c r="C97" s="37"/>
      <c r="D97" s="37"/>
      <c r="E97" s="44" t="s">
        <v>606</v>
      </c>
      <c r="F97" s="37"/>
      <c r="G97" s="37"/>
      <c r="H97" s="37"/>
      <c r="I97" s="37"/>
      <c r="J97" s="38"/>
    </row>
    <row r="98" ht="150">
      <c r="A98" s="29" t="s">
        <v>36</v>
      </c>
      <c r="B98" s="36"/>
      <c r="C98" s="37"/>
      <c r="D98" s="37"/>
      <c r="E98" s="31" t="s">
        <v>649</v>
      </c>
      <c r="F98" s="37"/>
      <c r="G98" s="37"/>
      <c r="H98" s="37"/>
      <c r="I98" s="37"/>
      <c r="J98" s="38"/>
    </row>
    <row r="99">
      <c r="A99" s="29" t="s">
        <v>29</v>
      </c>
      <c r="B99" s="29">
        <v>24</v>
      </c>
      <c r="C99" s="30" t="s">
        <v>650</v>
      </c>
      <c r="D99" s="29" t="s">
        <v>31</v>
      </c>
      <c r="E99" s="31" t="s">
        <v>651</v>
      </c>
      <c r="F99" s="32" t="s">
        <v>265</v>
      </c>
      <c r="G99" s="33">
        <v>18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42" t="s">
        <v>31</v>
      </c>
      <c r="F100" s="37"/>
      <c r="G100" s="37"/>
      <c r="H100" s="37"/>
      <c r="I100" s="37"/>
      <c r="J100" s="38"/>
    </row>
    <row r="101">
      <c r="A101" s="29" t="s">
        <v>95</v>
      </c>
      <c r="B101" s="36"/>
      <c r="C101" s="37"/>
      <c r="D101" s="37"/>
      <c r="E101" s="44" t="s">
        <v>606</v>
      </c>
      <c r="F101" s="37"/>
      <c r="G101" s="37"/>
      <c r="H101" s="37"/>
      <c r="I101" s="37"/>
      <c r="J101" s="38"/>
    </row>
    <row r="102" ht="90">
      <c r="A102" s="29" t="s">
        <v>36</v>
      </c>
      <c r="B102" s="36"/>
      <c r="C102" s="37"/>
      <c r="D102" s="37"/>
      <c r="E102" s="31" t="s">
        <v>652</v>
      </c>
      <c r="F102" s="37"/>
      <c r="G102" s="37"/>
      <c r="H102" s="37"/>
      <c r="I102" s="37"/>
      <c r="J102" s="38"/>
    </row>
    <row r="103">
      <c r="A103" s="29" t="s">
        <v>29</v>
      </c>
      <c r="B103" s="29">
        <v>25</v>
      </c>
      <c r="C103" s="30" t="s">
        <v>653</v>
      </c>
      <c r="D103" s="29" t="s">
        <v>31</v>
      </c>
      <c r="E103" s="31" t="s">
        <v>654</v>
      </c>
      <c r="F103" s="32" t="s">
        <v>265</v>
      </c>
      <c r="G103" s="33">
        <v>18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42" t="s">
        <v>31</v>
      </c>
      <c r="F104" s="37"/>
      <c r="G104" s="37"/>
      <c r="H104" s="37"/>
      <c r="I104" s="37"/>
      <c r="J104" s="38"/>
    </row>
    <row r="105">
      <c r="A105" s="29" t="s">
        <v>95</v>
      </c>
      <c r="B105" s="36"/>
      <c r="C105" s="37"/>
      <c r="D105" s="37"/>
      <c r="E105" s="44" t="s">
        <v>606</v>
      </c>
      <c r="F105" s="37"/>
      <c r="G105" s="37"/>
      <c r="H105" s="37"/>
      <c r="I105" s="37"/>
      <c r="J105" s="38"/>
    </row>
    <row r="106" ht="120">
      <c r="A106" s="29" t="s">
        <v>36</v>
      </c>
      <c r="B106" s="36"/>
      <c r="C106" s="37"/>
      <c r="D106" s="37"/>
      <c r="E106" s="31" t="s">
        <v>655</v>
      </c>
      <c r="F106" s="37"/>
      <c r="G106" s="37"/>
      <c r="H106" s="37"/>
      <c r="I106" s="37"/>
      <c r="J106" s="38"/>
    </row>
    <row r="107">
      <c r="A107" s="29" t="s">
        <v>29</v>
      </c>
      <c r="B107" s="29">
        <v>26</v>
      </c>
      <c r="C107" s="30" t="s">
        <v>656</v>
      </c>
      <c r="D107" s="29" t="s">
        <v>31</v>
      </c>
      <c r="E107" s="31" t="s">
        <v>657</v>
      </c>
      <c r="F107" s="32" t="s">
        <v>265</v>
      </c>
      <c r="G107" s="33">
        <v>15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42" t="s">
        <v>31</v>
      </c>
      <c r="F108" s="37"/>
      <c r="G108" s="37"/>
      <c r="H108" s="37"/>
      <c r="I108" s="37"/>
      <c r="J108" s="38"/>
    </row>
    <row r="109">
      <c r="A109" s="29" t="s">
        <v>95</v>
      </c>
      <c r="B109" s="36"/>
      <c r="C109" s="37"/>
      <c r="D109" s="37"/>
      <c r="E109" s="44" t="s">
        <v>606</v>
      </c>
      <c r="F109" s="37"/>
      <c r="G109" s="37"/>
      <c r="H109" s="37"/>
      <c r="I109" s="37"/>
      <c r="J109" s="38"/>
    </row>
    <row r="110" ht="120">
      <c r="A110" s="29" t="s">
        <v>36</v>
      </c>
      <c r="B110" s="36"/>
      <c r="C110" s="37"/>
      <c r="D110" s="37"/>
      <c r="E110" s="31" t="s">
        <v>658</v>
      </c>
      <c r="F110" s="37"/>
      <c r="G110" s="37"/>
      <c r="H110" s="37"/>
      <c r="I110" s="37"/>
      <c r="J110" s="38"/>
    </row>
    <row r="111" ht="30">
      <c r="A111" s="29" t="s">
        <v>29</v>
      </c>
      <c r="B111" s="29">
        <v>27</v>
      </c>
      <c r="C111" s="30" t="s">
        <v>659</v>
      </c>
      <c r="D111" s="29" t="s">
        <v>31</v>
      </c>
      <c r="E111" s="31" t="s">
        <v>660</v>
      </c>
      <c r="F111" s="32" t="s">
        <v>150</v>
      </c>
      <c r="G111" s="33">
        <v>13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42" t="s">
        <v>31</v>
      </c>
      <c r="F112" s="37"/>
      <c r="G112" s="37"/>
      <c r="H112" s="37"/>
      <c r="I112" s="37"/>
      <c r="J112" s="38"/>
    </row>
    <row r="113">
      <c r="A113" s="29" t="s">
        <v>95</v>
      </c>
      <c r="B113" s="36"/>
      <c r="C113" s="37"/>
      <c r="D113" s="37"/>
      <c r="E113" s="44" t="s">
        <v>607</v>
      </c>
      <c r="F113" s="37"/>
      <c r="G113" s="37"/>
      <c r="H113" s="37"/>
      <c r="I113" s="37"/>
      <c r="J113" s="38"/>
    </row>
    <row r="114" ht="105">
      <c r="A114" s="29" t="s">
        <v>36</v>
      </c>
      <c r="B114" s="36"/>
      <c r="C114" s="37"/>
      <c r="D114" s="37"/>
      <c r="E114" s="31" t="s">
        <v>661</v>
      </c>
      <c r="F114" s="37"/>
      <c r="G114" s="37"/>
      <c r="H114" s="37"/>
      <c r="I114" s="37"/>
      <c r="J114" s="38"/>
    </row>
    <row r="115">
      <c r="A115" s="29" t="s">
        <v>29</v>
      </c>
      <c r="B115" s="29">
        <v>28</v>
      </c>
      <c r="C115" s="30" t="s">
        <v>662</v>
      </c>
      <c r="D115" s="29" t="s">
        <v>31</v>
      </c>
      <c r="E115" s="31" t="s">
        <v>663</v>
      </c>
      <c r="F115" s="32" t="s">
        <v>150</v>
      </c>
      <c r="G115" s="33">
        <v>216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42" t="s">
        <v>31</v>
      </c>
      <c r="F116" s="37"/>
      <c r="G116" s="37"/>
      <c r="H116" s="37"/>
      <c r="I116" s="37"/>
      <c r="J116" s="38"/>
    </row>
    <row r="117">
      <c r="A117" s="29" t="s">
        <v>95</v>
      </c>
      <c r="B117" s="36"/>
      <c r="C117" s="37"/>
      <c r="D117" s="37"/>
      <c r="E117" s="44" t="s">
        <v>606</v>
      </c>
      <c r="F117" s="37"/>
      <c r="G117" s="37"/>
      <c r="H117" s="37"/>
      <c r="I117" s="37"/>
      <c r="J117" s="38"/>
    </row>
    <row r="118" ht="105">
      <c r="A118" s="29" t="s">
        <v>36</v>
      </c>
      <c r="B118" s="36"/>
      <c r="C118" s="37"/>
      <c r="D118" s="37"/>
      <c r="E118" s="31" t="s">
        <v>661</v>
      </c>
      <c r="F118" s="37"/>
      <c r="G118" s="37"/>
      <c r="H118" s="37"/>
      <c r="I118" s="37"/>
      <c r="J118" s="38"/>
    </row>
    <row r="119">
      <c r="A119" s="29" t="s">
        <v>29</v>
      </c>
      <c r="B119" s="29">
        <v>29</v>
      </c>
      <c r="C119" s="30" t="s">
        <v>664</v>
      </c>
      <c r="D119" s="29" t="s">
        <v>31</v>
      </c>
      <c r="E119" s="31" t="s">
        <v>665</v>
      </c>
      <c r="F119" s="32" t="s">
        <v>150</v>
      </c>
      <c r="G119" s="33">
        <v>625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34</v>
      </c>
      <c r="B120" s="36"/>
      <c r="C120" s="37"/>
      <c r="D120" s="37"/>
      <c r="E120" s="42" t="s">
        <v>31</v>
      </c>
      <c r="F120" s="37"/>
      <c r="G120" s="37"/>
      <c r="H120" s="37"/>
      <c r="I120" s="37"/>
      <c r="J120" s="38"/>
    </row>
    <row r="121">
      <c r="A121" s="29" t="s">
        <v>95</v>
      </c>
      <c r="B121" s="36"/>
      <c r="C121" s="37"/>
      <c r="D121" s="37"/>
      <c r="E121" s="44" t="s">
        <v>606</v>
      </c>
      <c r="F121" s="37"/>
      <c r="G121" s="37"/>
      <c r="H121" s="37"/>
      <c r="I121" s="37"/>
      <c r="J121" s="38"/>
    </row>
    <row r="122" ht="105">
      <c r="A122" s="29" t="s">
        <v>36</v>
      </c>
      <c r="B122" s="36"/>
      <c r="C122" s="37"/>
      <c r="D122" s="37"/>
      <c r="E122" s="31" t="s">
        <v>661</v>
      </c>
      <c r="F122" s="37"/>
      <c r="G122" s="37"/>
      <c r="H122" s="37"/>
      <c r="I122" s="37"/>
      <c r="J122" s="38"/>
    </row>
    <row r="123" ht="30">
      <c r="A123" s="29" t="s">
        <v>29</v>
      </c>
      <c r="B123" s="29">
        <v>30</v>
      </c>
      <c r="C123" s="30" t="s">
        <v>666</v>
      </c>
      <c r="D123" s="29" t="s">
        <v>31</v>
      </c>
      <c r="E123" s="31" t="s">
        <v>667</v>
      </c>
      <c r="F123" s="32" t="s">
        <v>265</v>
      </c>
      <c r="G123" s="33">
        <v>26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42" t="s">
        <v>31</v>
      </c>
      <c r="F124" s="37"/>
      <c r="G124" s="37"/>
      <c r="H124" s="37"/>
      <c r="I124" s="37"/>
      <c r="J124" s="38"/>
    </row>
    <row r="125">
      <c r="A125" s="29" t="s">
        <v>95</v>
      </c>
      <c r="B125" s="36"/>
      <c r="C125" s="37"/>
      <c r="D125" s="37"/>
      <c r="E125" s="44" t="s">
        <v>606</v>
      </c>
      <c r="F125" s="37"/>
      <c r="G125" s="37"/>
      <c r="H125" s="37"/>
      <c r="I125" s="37"/>
      <c r="J125" s="38"/>
    </row>
    <row r="126" ht="120">
      <c r="A126" s="29" t="s">
        <v>36</v>
      </c>
      <c r="B126" s="36"/>
      <c r="C126" s="37"/>
      <c r="D126" s="37"/>
      <c r="E126" s="31" t="s">
        <v>668</v>
      </c>
      <c r="F126" s="37"/>
      <c r="G126" s="37"/>
      <c r="H126" s="37"/>
      <c r="I126" s="37"/>
      <c r="J126" s="38"/>
    </row>
    <row r="127" ht="30">
      <c r="A127" s="29" t="s">
        <v>29</v>
      </c>
      <c r="B127" s="29">
        <v>31</v>
      </c>
      <c r="C127" s="30" t="s">
        <v>669</v>
      </c>
      <c r="D127" s="29" t="s">
        <v>31</v>
      </c>
      <c r="E127" s="31" t="s">
        <v>670</v>
      </c>
      <c r="F127" s="32" t="s">
        <v>265</v>
      </c>
      <c r="G127" s="33">
        <v>40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34</v>
      </c>
      <c r="B128" s="36"/>
      <c r="C128" s="37"/>
      <c r="D128" s="37"/>
      <c r="E128" s="42" t="s">
        <v>31</v>
      </c>
      <c r="F128" s="37"/>
      <c r="G128" s="37"/>
      <c r="H128" s="37"/>
      <c r="I128" s="37"/>
      <c r="J128" s="38"/>
    </row>
    <row r="129">
      <c r="A129" s="29" t="s">
        <v>95</v>
      </c>
      <c r="B129" s="36"/>
      <c r="C129" s="37"/>
      <c r="D129" s="37"/>
      <c r="E129" s="44" t="s">
        <v>606</v>
      </c>
      <c r="F129" s="37"/>
      <c r="G129" s="37"/>
      <c r="H129" s="37"/>
      <c r="I129" s="37"/>
      <c r="J129" s="38"/>
    </row>
    <row r="130" ht="120">
      <c r="A130" s="29" t="s">
        <v>36</v>
      </c>
      <c r="B130" s="36"/>
      <c r="C130" s="37"/>
      <c r="D130" s="37"/>
      <c r="E130" s="31" t="s">
        <v>668</v>
      </c>
      <c r="F130" s="37"/>
      <c r="G130" s="37"/>
      <c r="H130" s="37"/>
      <c r="I130" s="37"/>
      <c r="J130" s="38"/>
    </row>
    <row r="131" ht="30">
      <c r="A131" s="29" t="s">
        <v>29</v>
      </c>
      <c r="B131" s="29">
        <v>32</v>
      </c>
      <c r="C131" s="30" t="s">
        <v>671</v>
      </c>
      <c r="D131" s="29" t="s">
        <v>31</v>
      </c>
      <c r="E131" s="31" t="s">
        <v>672</v>
      </c>
      <c r="F131" s="32" t="s">
        <v>265</v>
      </c>
      <c r="G131" s="33">
        <v>29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42" t="s">
        <v>31</v>
      </c>
      <c r="F132" s="37"/>
      <c r="G132" s="37"/>
      <c r="H132" s="37"/>
      <c r="I132" s="37"/>
      <c r="J132" s="38"/>
    </row>
    <row r="133">
      <c r="A133" s="29" t="s">
        <v>95</v>
      </c>
      <c r="B133" s="36"/>
      <c r="C133" s="37"/>
      <c r="D133" s="37"/>
      <c r="E133" s="44" t="s">
        <v>606</v>
      </c>
      <c r="F133" s="37"/>
      <c r="G133" s="37"/>
      <c r="H133" s="37"/>
      <c r="I133" s="37"/>
      <c r="J133" s="38"/>
    </row>
    <row r="134" ht="120">
      <c r="A134" s="29" t="s">
        <v>36</v>
      </c>
      <c r="B134" s="36"/>
      <c r="C134" s="37"/>
      <c r="D134" s="37"/>
      <c r="E134" s="31" t="s">
        <v>668</v>
      </c>
      <c r="F134" s="37"/>
      <c r="G134" s="37"/>
      <c r="H134" s="37"/>
      <c r="I134" s="37"/>
      <c r="J134" s="38"/>
    </row>
    <row r="135" ht="30">
      <c r="A135" s="29" t="s">
        <v>29</v>
      </c>
      <c r="B135" s="29">
        <v>33</v>
      </c>
      <c r="C135" s="30" t="s">
        <v>673</v>
      </c>
      <c r="D135" s="29" t="s">
        <v>31</v>
      </c>
      <c r="E135" s="31" t="s">
        <v>674</v>
      </c>
      <c r="F135" s="32" t="s">
        <v>265</v>
      </c>
      <c r="G135" s="33">
        <v>10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2" t="s">
        <v>31</v>
      </c>
      <c r="F136" s="37"/>
      <c r="G136" s="37"/>
      <c r="H136" s="37"/>
      <c r="I136" s="37"/>
      <c r="J136" s="38"/>
    </row>
    <row r="137">
      <c r="A137" s="29" t="s">
        <v>95</v>
      </c>
      <c r="B137" s="36"/>
      <c r="C137" s="37"/>
      <c r="D137" s="37"/>
      <c r="E137" s="44" t="s">
        <v>606</v>
      </c>
      <c r="F137" s="37"/>
      <c r="G137" s="37"/>
      <c r="H137" s="37"/>
      <c r="I137" s="37"/>
      <c r="J137" s="38"/>
    </row>
    <row r="138" ht="120">
      <c r="A138" s="29" t="s">
        <v>36</v>
      </c>
      <c r="B138" s="36"/>
      <c r="C138" s="37"/>
      <c r="D138" s="37"/>
      <c r="E138" s="31" t="s">
        <v>668</v>
      </c>
      <c r="F138" s="37"/>
      <c r="G138" s="37"/>
      <c r="H138" s="37"/>
      <c r="I138" s="37"/>
      <c r="J138" s="38"/>
    </row>
    <row r="139">
      <c r="A139" s="29" t="s">
        <v>29</v>
      </c>
      <c r="B139" s="29">
        <v>34</v>
      </c>
      <c r="C139" s="30" t="s">
        <v>675</v>
      </c>
      <c r="D139" s="29" t="s">
        <v>31</v>
      </c>
      <c r="E139" s="31" t="s">
        <v>676</v>
      </c>
      <c r="F139" s="32" t="s">
        <v>150</v>
      </c>
      <c r="G139" s="33">
        <v>625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42" t="s">
        <v>31</v>
      </c>
      <c r="F140" s="37"/>
      <c r="G140" s="37"/>
      <c r="H140" s="37"/>
      <c r="I140" s="37"/>
      <c r="J140" s="38"/>
    </row>
    <row r="141">
      <c r="A141" s="29" t="s">
        <v>95</v>
      </c>
      <c r="B141" s="36"/>
      <c r="C141" s="37"/>
      <c r="D141" s="37"/>
      <c r="E141" s="44" t="s">
        <v>606</v>
      </c>
      <c r="F141" s="37"/>
      <c r="G141" s="37"/>
      <c r="H141" s="37"/>
      <c r="I141" s="37"/>
      <c r="J141" s="38"/>
    </row>
    <row r="142" ht="90">
      <c r="A142" s="29" t="s">
        <v>36</v>
      </c>
      <c r="B142" s="36"/>
      <c r="C142" s="37"/>
      <c r="D142" s="37"/>
      <c r="E142" s="31" t="s">
        <v>677</v>
      </c>
      <c r="F142" s="37"/>
      <c r="G142" s="37"/>
      <c r="H142" s="37"/>
      <c r="I142" s="37"/>
      <c r="J142" s="38"/>
    </row>
    <row r="143">
      <c r="A143" s="29" t="s">
        <v>29</v>
      </c>
      <c r="B143" s="29">
        <v>35</v>
      </c>
      <c r="C143" s="30" t="s">
        <v>678</v>
      </c>
      <c r="D143" s="29" t="s">
        <v>31</v>
      </c>
      <c r="E143" s="31" t="s">
        <v>679</v>
      </c>
      <c r="F143" s="32" t="s">
        <v>265</v>
      </c>
      <c r="G143" s="33">
        <v>69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42" t="s">
        <v>31</v>
      </c>
      <c r="F144" s="37"/>
      <c r="G144" s="37"/>
      <c r="H144" s="37"/>
      <c r="I144" s="37"/>
      <c r="J144" s="38"/>
    </row>
    <row r="145">
      <c r="A145" s="29" t="s">
        <v>95</v>
      </c>
      <c r="B145" s="36"/>
      <c r="C145" s="37"/>
      <c r="D145" s="37"/>
      <c r="E145" s="44" t="s">
        <v>606</v>
      </c>
      <c r="F145" s="37"/>
      <c r="G145" s="37"/>
      <c r="H145" s="37"/>
      <c r="I145" s="37"/>
      <c r="J145" s="38"/>
    </row>
    <row r="146" ht="105">
      <c r="A146" s="29" t="s">
        <v>36</v>
      </c>
      <c r="B146" s="36"/>
      <c r="C146" s="37"/>
      <c r="D146" s="37"/>
      <c r="E146" s="31" t="s">
        <v>680</v>
      </c>
      <c r="F146" s="37"/>
      <c r="G146" s="37"/>
      <c r="H146" s="37"/>
      <c r="I146" s="37"/>
      <c r="J146" s="38"/>
    </row>
    <row r="147">
      <c r="A147" s="29" t="s">
        <v>29</v>
      </c>
      <c r="B147" s="29">
        <v>36</v>
      </c>
      <c r="C147" s="30" t="s">
        <v>681</v>
      </c>
      <c r="D147" s="29" t="s">
        <v>31</v>
      </c>
      <c r="E147" s="31" t="s">
        <v>682</v>
      </c>
      <c r="F147" s="32" t="s">
        <v>150</v>
      </c>
      <c r="G147" s="33">
        <v>625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42" t="s">
        <v>31</v>
      </c>
      <c r="F148" s="37"/>
      <c r="G148" s="37"/>
      <c r="H148" s="37"/>
      <c r="I148" s="37"/>
      <c r="J148" s="38"/>
    </row>
    <row r="149">
      <c r="A149" s="29" t="s">
        <v>95</v>
      </c>
      <c r="B149" s="36"/>
      <c r="C149" s="37"/>
      <c r="D149" s="37"/>
      <c r="E149" s="44" t="s">
        <v>606</v>
      </c>
      <c r="F149" s="37"/>
      <c r="G149" s="37"/>
      <c r="H149" s="37"/>
      <c r="I149" s="37"/>
      <c r="J149" s="38"/>
    </row>
    <row r="150" ht="135">
      <c r="A150" s="29" t="s">
        <v>36</v>
      </c>
      <c r="B150" s="36"/>
      <c r="C150" s="37"/>
      <c r="D150" s="37"/>
      <c r="E150" s="31" t="s">
        <v>683</v>
      </c>
      <c r="F150" s="37"/>
      <c r="G150" s="37"/>
      <c r="H150" s="37"/>
      <c r="I150" s="37"/>
      <c r="J150" s="38"/>
    </row>
    <row r="151" ht="30">
      <c r="A151" s="29" t="s">
        <v>29</v>
      </c>
      <c r="B151" s="29">
        <v>37</v>
      </c>
      <c r="C151" s="30" t="s">
        <v>684</v>
      </c>
      <c r="D151" s="29" t="s">
        <v>31</v>
      </c>
      <c r="E151" s="31" t="s">
        <v>685</v>
      </c>
      <c r="F151" s="32" t="s">
        <v>265</v>
      </c>
      <c r="G151" s="33">
        <v>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42" t="s">
        <v>31</v>
      </c>
      <c r="F152" s="37"/>
      <c r="G152" s="37"/>
      <c r="H152" s="37"/>
      <c r="I152" s="37"/>
      <c r="J152" s="38"/>
    </row>
    <row r="153">
      <c r="A153" s="29" t="s">
        <v>95</v>
      </c>
      <c r="B153" s="36"/>
      <c r="C153" s="37"/>
      <c r="D153" s="37"/>
      <c r="E153" s="44" t="s">
        <v>606</v>
      </c>
      <c r="F153" s="37"/>
      <c r="G153" s="37"/>
      <c r="H153" s="37"/>
      <c r="I153" s="37"/>
      <c r="J153" s="38"/>
    </row>
    <row r="154" ht="135">
      <c r="A154" s="29" t="s">
        <v>36</v>
      </c>
      <c r="B154" s="36"/>
      <c r="C154" s="37"/>
      <c r="D154" s="37"/>
      <c r="E154" s="31" t="s">
        <v>686</v>
      </c>
      <c r="F154" s="37"/>
      <c r="G154" s="37"/>
      <c r="H154" s="37"/>
      <c r="I154" s="37"/>
      <c r="J154" s="38"/>
    </row>
    <row r="155">
      <c r="A155" s="29" t="s">
        <v>29</v>
      </c>
      <c r="B155" s="29">
        <v>38</v>
      </c>
      <c r="C155" s="30" t="s">
        <v>687</v>
      </c>
      <c r="D155" s="29" t="s">
        <v>31</v>
      </c>
      <c r="E155" s="31" t="s">
        <v>688</v>
      </c>
      <c r="F155" s="32" t="s">
        <v>265</v>
      </c>
      <c r="G155" s="33">
        <v>5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42" t="s">
        <v>31</v>
      </c>
      <c r="F156" s="37"/>
      <c r="G156" s="37"/>
      <c r="H156" s="37"/>
      <c r="I156" s="37"/>
      <c r="J156" s="38"/>
    </row>
    <row r="157">
      <c r="A157" s="29" t="s">
        <v>95</v>
      </c>
      <c r="B157" s="36"/>
      <c r="C157" s="37"/>
      <c r="D157" s="37"/>
      <c r="E157" s="44" t="s">
        <v>606</v>
      </c>
      <c r="F157" s="37"/>
      <c r="G157" s="37"/>
      <c r="H157" s="37"/>
      <c r="I157" s="37"/>
      <c r="J157" s="38"/>
    </row>
    <row r="158" ht="135">
      <c r="A158" s="29" t="s">
        <v>36</v>
      </c>
      <c r="B158" s="36"/>
      <c r="C158" s="37"/>
      <c r="D158" s="37"/>
      <c r="E158" s="31" t="s">
        <v>686</v>
      </c>
      <c r="F158" s="37"/>
      <c r="G158" s="37"/>
      <c r="H158" s="37"/>
      <c r="I158" s="37"/>
      <c r="J158" s="38"/>
    </row>
    <row r="159" ht="30">
      <c r="A159" s="29" t="s">
        <v>29</v>
      </c>
      <c r="B159" s="29">
        <v>39</v>
      </c>
      <c r="C159" s="30" t="s">
        <v>689</v>
      </c>
      <c r="D159" s="29" t="s">
        <v>31</v>
      </c>
      <c r="E159" s="31" t="s">
        <v>690</v>
      </c>
      <c r="F159" s="32" t="s">
        <v>265</v>
      </c>
      <c r="G159" s="33">
        <v>6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42" t="s">
        <v>31</v>
      </c>
      <c r="F160" s="37"/>
      <c r="G160" s="37"/>
      <c r="H160" s="37"/>
      <c r="I160" s="37"/>
      <c r="J160" s="38"/>
    </row>
    <row r="161">
      <c r="A161" s="29" t="s">
        <v>95</v>
      </c>
      <c r="B161" s="36"/>
      <c r="C161" s="37"/>
      <c r="D161" s="37"/>
      <c r="E161" s="44" t="s">
        <v>606</v>
      </c>
      <c r="F161" s="37"/>
      <c r="G161" s="37"/>
      <c r="H161" s="37"/>
      <c r="I161" s="37"/>
      <c r="J161" s="38"/>
    </row>
    <row r="162" ht="120">
      <c r="A162" s="29" t="s">
        <v>36</v>
      </c>
      <c r="B162" s="36"/>
      <c r="C162" s="37"/>
      <c r="D162" s="37"/>
      <c r="E162" s="31" t="s">
        <v>691</v>
      </c>
      <c r="F162" s="37"/>
      <c r="G162" s="37"/>
      <c r="H162" s="37"/>
      <c r="I162" s="37"/>
      <c r="J162" s="38"/>
    </row>
    <row r="163">
      <c r="A163" s="29" t="s">
        <v>29</v>
      </c>
      <c r="B163" s="29">
        <v>40</v>
      </c>
      <c r="C163" s="30" t="s">
        <v>692</v>
      </c>
      <c r="D163" s="29" t="s">
        <v>31</v>
      </c>
      <c r="E163" s="31" t="s">
        <v>693</v>
      </c>
      <c r="F163" s="32" t="s">
        <v>265</v>
      </c>
      <c r="G163" s="33">
        <v>13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2" t="s">
        <v>31</v>
      </c>
      <c r="F164" s="37"/>
      <c r="G164" s="37"/>
      <c r="H164" s="37"/>
      <c r="I164" s="37"/>
      <c r="J164" s="38"/>
    </row>
    <row r="165">
      <c r="A165" s="29" t="s">
        <v>95</v>
      </c>
      <c r="B165" s="36"/>
      <c r="C165" s="37"/>
      <c r="D165" s="37"/>
      <c r="E165" s="44" t="s">
        <v>606</v>
      </c>
      <c r="F165" s="37"/>
      <c r="G165" s="37"/>
      <c r="H165" s="37"/>
      <c r="I165" s="37"/>
      <c r="J165" s="38"/>
    </row>
    <row r="166" ht="105">
      <c r="A166" s="29" t="s">
        <v>36</v>
      </c>
      <c r="B166" s="36"/>
      <c r="C166" s="37"/>
      <c r="D166" s="37"/>
      <c r="E166" s="31" t="s">
        <v>694</v>
      </c>
      <c r="F166" s="37"/>
      <c r="G166" s="37"/>
      <c r="H166" s="37"/>
      <c r="I166" s="37"/>
      <c r="J166" s="38"/>
    </row>
    <row r="167" ht="30">
      <c r="A167" s="29" t="s">
        <v>29</v>
      </c>
      <c r="B167" s="29">
        <v>41</v>
      </c>
      <c r="C167" s="30" t="s">
        <v>695</v>
      </c>
      <c r="D167" s="29" t="s">
        <v>31</v>
      </c>
      <c r="E167" s="31" t="s">
        <v>696</v>
      </c>
      <c r="F167" s="32" t="s">
        <v>265</v>
      </c>
      <c r="G167" s="33">
        <v>6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42" t="s">
        <v>31</v>
      </c>
      <c r="F168" s="37"/>
      <c r="G168" s="37"/>
      <c r="H168" s="37"/>
      <c r="I168" s="37"/>
      <c r="J168" s="38"/>
    </row>
    <row r="169">
      <c r="A169" s="29" t="s">
        <v>95</v>
      </c>
      <c r="B169" s="36"/>
      <c r="C169" s="37"/>
      <c r="D169" s="37"/>
      <c r="E169" s="44" t="s">
        <v>606</v>
      </c>
      <c r="F169" s="37"/>
      <c r="G169" s="37"/>
      <c r="H169" s="37"/>
      <c r="I169" s="37"/>
      <c r="J169" s="38"/>
    </row>
    <row r="170" ht="105">
      <c r="A170" s="29" t="s">
        <v>36</v>
      </c>
      <c r="B170" s="36"/>
      <c r="C170" s="37"/>
      <c r="D170" s="37"/>
      <c r="E170" s="31" t="s">
        <v>694</v>
      </c>
      <c r="F170" s="37"/>
      <c r="G170" s="37"/>
      <c r="H170" s="37"/>
      <c r="I170" s="37"/>
      <c r="J170" s="38"/>
    </row>
    <row r="171" ht="30">
      <c r="A171" s="29" t="s">
        <v>29</v>
      </c>
      <c r="B171" s="29">
        <v>42</v>
      </c>
      <c r="C171" s="30" t="s">
        <v>697</v>
      </c>
      <c r="D171" s="29" t="s">
        <v>31</v>
      </c>
      <c r="E171" s="31" t="s">
        <v>698</v>
      </c>
      <c r="F171" s="32" t="s">
        <v>265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42" t="s">
        <v>31</v>
      </c>
      <c r="F172" s="37"/>
      <c r="G172" s="37"/>
      <c r="H172" s="37"/>
      <c r="I172" s="37"/>
      <c r="J172" s="38"/>
    </row>
    <row r="173">
      <c r="A173" s="29" t="s">
        <v>95</v>
      </c>
      <c r="B173" s="36"/>
      <c r="C173" s="37"/>
      <c r="D173" s="37"/>
      <c r="E173" s="44" t="s">
        <v>606</v>
      </c>
      <c r="F173" s="37"/>
      <c r="G173" s="37"/>
      <c r="H173" s="37"/>
      <c r="I173" s="37"/>
      <c r="J173" s="38"/>
    </row>
    <row r="174" ht="120">
      <c r="A174" s="29" t="s">
        <v>36</v>
      </c>
      <c r="B174" s="36"/>
      <c r="C174" s="37"/>
      <c r="D174" s="37"/>
      <c r="E174" s="31" t="s">
        <v>691</v>
      </c>
      <c r="F174" s="37"/>
      <c r="G174" s="37"/>
      <c r="H174" s="37"/>
      <c r="I174" s="37"/>
      <c r="J174" s="38"/>
    </row>
    <row r="175" ht="30">
      <c r="A175" s="29" t="s">
        <v>29</v>
      </c>
      <c r="B175" s="29">
        <v>43</v>
      </c>
      <c r="C175" s="30" t="s">
        <v>699</v>
      </c>
      <c r="D175" s="29" t="s">
        <v>31</v>
      </c>
      <c r="E175" s="31" t="s">
        <v>700</v>
      </c>
      <c r="F175" s="32" t="s">
        <v>265</v>
      </c>
      <c r="G175" s="33">
        <v>7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42" t="s">
        <v>31</v>
      </c>
      <c r="F176" s="37"/>
      <c r="G176" s="37"/>
      <c r="H176" s="37"/>
      <c r="I176" s="37"/>
      <c r="J176" s="38"/>
    </row>
    <row r="177">
      <c r="A177" s="29" t="s">
        <v>95</v>
      </c>
      <c r="B177" s="36"/>
      <c r="C177" s="37"/>
      <c r="D177" s="37"/>
      <c r="E177" s="44" t="s">
        <v>606</v>
      </c>
      <c r="F177" s="37"/>
      <c r="G177" s="37"/>
      <c r="H177" s="37"/>
      <c r="I177" s="37"/>
      <c r="J177" s="38"/>
    </row>
    <row r="178" ht="120">
      <c r="A178" s="29" t="s">
        <v>36</v>
      </c>
      <c r="B178" s="36"/>
      <c r="C178" s="37"/>
      <c r="D178" s="37"/>
      <c r="E178" s="31" t="s">
        <v>691</v>
      </c>
      <c r="F178" s="37"/>
      <c r="G178" s="37"/>
      <c r="H178" s="37"/>
      <c r="I178" s="37"/>
      <c r="J178" s="38"/>
    </row>
    <row r="179">
      <c r="A179" s="29" t="s">
        <v>29</v>
      </c>
      <c r="B179" s="29">
        <v>44</v>
      </c>
      <c r="C179" s="30" t="s">
        <v>701</v>
      </c>
      <c r="D179" s="29" t="s">
        <v>31</v>
      </c>
      <c r="E179" s="31" t="s">
        <v>702</v>
      </c>
      <c r="F179" s="32" t="s">
        <v>265</v>
      </c>
      <c r="G179" s="33">
        <v>6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34</v>
      </c>
      <c r="B180" s="36"/>
      <c r="C180" s="37"/>
      <c r="D180" s="37"/>
      <c r="E180" s="42" t="s">
        <v>31</v>
      </c>
      <c r="F180" s="37"/>
      <c r="G180" s="37"/>
      <c r="H180" s="37"/>
      <c r="I180" s="37"/>
      <c r="J180" s="38"/>
    </row>
    <row r="181">
      <c r="A181" s="29" t="s">
        <v>95</v>
      </c>
      <c r="B181" s="36"/>
      <c r="C181" s="37"/>
      <c r="D181" s="37"/>
      <c r="E181" s="44" t="s">
        <v>606</v>
      </c>
      <c r="F181" s="37"/>
      <c r="G181" s="37"/>
      <c r="H181" s="37"/>
      <c r="I181" s="37"/>
      <c r="J181" s="38"/>
    </row>
    <row r="182" ht="105">
      <c r="A182" s="29" t="s">
        <v>36</v>
      </c>
      <c r="B182" s="36"/>
      <c r="C182" s="37"/>
      <c r="D182" s="37"/>
      <c r="E182" s="31" t="s">
        <v>703</v>
      </c>
      <c r="F182" s="37"/>
      <c r="G182" s="37"/>
      <c r="H182" s="37"/>
      <c r="I182" s="37"/>
      <c r="J182" s="38"/>
    </row>
    <row r="183">
      <c r="A183" s="29" t="s">
        <v>29</v>
      </c>
      <c r="B183" s="29">
        <v>45</v>
      </c>
      <c r="C183" s="30" t="s">
        <v>704</v>
      </c>
      <c r="D183" s="29" t="s">
        <v>31</v>
      </c>
      <c r="E183" s="31" t="s">
        <v>705</v>
      </c>
      <c r="F183" s="32" t="s">
        <v>265</v>
      </c>
      <c r="G183" s="33">
        <v>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34</v>
      </c>
      <c r="B184" s="36"/>
      <c r="C184" s="37"/>
      <c r="D184" s="37"/>
      <c r="E184" s="42" t="s">
        <v>31</v>
      </c>
      <c r="F184" s="37"/>
      <c r="G184" s="37"/>
      <c r="H184" s="37"/>
      <c r="I184" s="37"/>
      <c r="J184" s="38"/>
    </row>
    <row r="185">
      <c r="A185" s="29" t="s">
        <v>95</v>
      </c>
      <c r="B185" s="36"/>
      <c r="C185" s="37"/>
      <c r="D185" s="37"/>
      <c r="E185" s="44" t="s">
        <v>606</v>
      </c>
      <c r="F185" s="37"/>
      <c r="G185" s="37"/>
      <c r="H185" s="37"/>
      <c r="I185" s="37"/>
      <c r="J185" s="38"/>
    </row>
    <row r="186" ht="105">
      <c r="A186" s="29" t="s">
        <v>36</v>
      </c>
      <c r="B186" s="36"/>
      <c r="C186" s="37"/>
      <c r="D186" s="37"/>
      <c r="E186" s="31" t="s">
        <v>703</v>
      </c>
      <c r="F186" s="37"/>
      <c r="G186" s="37"/>
      <c r="H186" s="37"/>
      <c r="I186" s="37"/>
      <c r="J186" s="38"/>
    </row>
    <row r="187">
      <c r="A187" s="29" t="s">
        <v>29</v>
      </c>
      <c r="B187" s="29">
        <v>46</v>
      </c>
      <c r="C187" s="30" t="s">
        <v>706</v>
      </c>
      <c r="D187" s="29" t="s">
        <v>31</v>
      </c>
      <c r="E187" s="31" t="s">
        <v>707</v>
      </c>
      <c r="F187" s="32" t="s">
        <v>265</v>
      </c>
      <c r="G187" s="33">
        <v>7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34</v>
      </c>
      <c r="B188" s="36"/>
      <c r="C188" s="37"/>
      <c r="D188" s="37"/>
      <c r="E188" s="42" t="s">
        <v>31</v>
      </c>
      <c r="F188" s="37"/>
      <c r="G188" s="37"/>
      <c r="H188" s="37"/>
      <c r="I188" s="37"/>
      <c r="J188" s="38"/>
    </row>
    <row r="189">
      <c r="A189" s="29" t="s">
        <v>95</v>
      </c>
      <c r="B189" s="36"/>
      <c r="C189" s="37"/>
      <c r="D189" s="37"/>
      <c r="E189" s="44" t="s">
        <v>606</v>
      </c>
      <c r="F189" s="37"/>
      <c r="G189" s="37"/>
      <c r="H189" s="37"/>
      <c r="I189" s="37"/>
      <c r="J189" s="38"/>
    </row>
    <row r="190" ht="120">
      <c r="A190" s="29" t="s">
        <v>36</v>
      </c>
      <c r="B190" s="36"/>
      <c r="C190" s="37"/>
      <c r="D190" s="37"/>
      <c r="E190" s="31" t="s">
        <v>708</v>
      </c>
      <c r="F190" s="37"/>
      <c r="G190" s="37"/>
      <c r="H190" s="37"/>
      <c r="I190" s="37"/>
      <c r="J190" s="38"/>
    </row>
    <row r="191">
      <c r="A191" s="29" t="s">
        <v>29</v>
      </c>
      <c r="B191" s="29">
        <v>47</v>
      </c>
      <c r="C191" s="30" t="s">
        <v>709</v>
      </c>
      <c r="D191" s="29" t="s">
        <v>31</v>
      </c>
      <c r="E191" s="31" t="s">
        <v>710</v>
      </c>
      <c r="F191" s="32" t="s">
        <v>265</v>
      </c>
      <c r="G191" s="33">
        <v>14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34</v>
      </c>
      <c r="B192" s="36"/>
      <c r="C192" s="37"/>
      <c r="D192" s="37"/>
      <c r="E192" s="42" t="s">
        <v>31</v>
      </c>
      <c r="F192" s="37"/>
      <c r="G192" s="37"/>
      <c r="H192" s="37"/>
      <c r="I192" s="37"/>
      <c r="J192" s="38"/>
    </row>
    <row r="193">
      <c r="A193" s="29" t="s">
        <v>95</v>
      </c>
      <c r="B193" s="36"/>
      <c r="C193" s="37"/>
      <c r="D193" s="37"/>
      <c r="E193" s="44" t="s">
        <v>606</v>
      </c>
      <c r="F193" s="37"/>
      <c r="G193" s="37"/>
      <c r="H193" s="37"/>
      <c r="I193" s="37"/>
      <c r="J193" s="38"/>
    </row>
    <row r="194" ht="135">
      <c r="A194" s="29" t="s">
        <v>36</v>
      </c>
      <c r="B194" s="36"/>
      <c r="C194" s="37"/>
      <c r="D194" s="37"/>
      <c r="E194" s="31" t="s">
        <v>711</v>
      </c>
      <c r="F194" s="37"/>
      <c r="G194" s="37"/>
      <c r="H194" s="37"/>
      <c r="I194" s="37"/>
      <c r="J194" s="38"/>
    </row>
    <row r="195">
      <c r="A195" s="29" t="s">
        <v>29</v>
      </c>
      <c r="B195" s="29">
        <v>48</v>
      </c>
      <c r="C195" s="30" t="s">
        <v>712</v>
      </c>
      <c r="D195" s="29" t="s">
        <v>31</v>
      </c>
      <c r="E195" s="31" t="s">
        <v>713</v>
      </c>
      <c r="F195" s="32" t="s">
        <v>135</v>
      </c>
      <c r="G195" s="33">
        <v>168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34</v>
      </c>
      <c r="B196" s="36"/>
      <c r="C196" s="37"/>
      <c r="D196" s="37"/>
      <c r="E196" s="42" t="s">
        <v>31</v>
      </c>
      <c r="F196" s="37"/>
      <c r="G196" s="37"/>
      <c r="H196" s="37"/>
      <c r="I196" s="37"/>
      <c r="J196" s="38"/>
    </row>
    <row r="197">
      <c r="A197" s="29" t="s">
        <v>95</v>
      </c>
      <c r="B197" s="36"/>
      <c r="C197" s="37"/>
      <c r="D197" s="37"/>
      <c r="E197" s="44" t="s">
        <v>606</v>
      </c>
      <c r="F197" s="37"/>
      <c r="G197" s="37"/>
      <c r="H197" s="37"/>
      <c r="I197" s="37"/>
      <c r="J197" s="38"/>
    </row>
    <row r="198" ht="150">
      <c r="A198" s="29" t="s">
        <v>36</v>
      </c>
      <c r="B198" s="36"/>
      <c r="C198" s="37"/>
      <c r="D198" s="37"/>
      <c r="E198" s="31" t="s">
        <v>714</v>
      </c>
      <c r="F198" s="37"/>
      <c r="G198" s="37"/>
      <c r="H198" s="37"/>
      <c r="I198" s="37"/>
      <c r="J198" s="38"/>
    </row>
    <row r="199" ht="30">
      <c r="A199" s="29" t="s">
        <v>29</v>
      </c>
      <c r="B199" s="29">
        <v>49</v>
      </c>
      <c r="C199" s="30" t="s">
        <v>715</v>
      </c>
      <c r="D199" s="29" t="s">
        <v>31</v>
      </c>
      <c r="E199" s="31" t="s">
        <v>716</v>
      </c>
      <c r="F199" s="32" t="s">
        <v>265</v>
      </c>
      <c r="G199" s="33">
        <v>1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34</v>
      </c>
      <c r="B200" s="36"/>
      <c r="C200" s="37"/>
      <c r="D200" s="37"/>
      <c r="E200" s="42" t="s">
        <v>31</v>
      </c>
      <c r="F200" s="37"/>
      <c r="G200" s="37"/>
      <c r="H200" s="37"/>
      <c r="I200" s="37"/>
      <c r="J200" s="38"/>
    </row>
    <row r="201">
      <c r="A201" s="29" t="s">
        <v>95</v>
      </c>
      <c r="B201" s="36"/>
      <c r="C201" s="37"/>
      <c r="D201" s="37"/>
      <c r="E201" s="44" t="s">
        <v>606</v>
      </c>
      <c r="F201" s="37"/>
      <c r="G201" s="37"/>
      <c r="H201" s="37"/>
      <c r="I201" s="37"/>
      <c r="J201" s="38"/>
    </row>
    <row r="202" ht="135">
      <c r="A202" s="29" t="s">
        <v>36</v>
      </c>
      <c r="B202" s="36"/>
      <c r="C202" s="37"/>
      <c r="D202" s="37"/>
      <c r="E202" s="31" t="s">
        <v>717</v>
      </c>
      <c r="F202" s="37"/>
      <c r="G202" s="37"/>
      <c r="H202" s="37"/>
      <c r="I202" s="37"/>
      <c r="J202" s="38"/>
    </row>
    <row r="203" ht="45">
      <c r="A203" s="29" t="s">
        <v>29</v>
      </c>
      <c r="B203" s="29">
        <v>50</v>
      </c>
      <c r="C203" s="30" t="s">
        <v>718</v>
      </c>
      <c r="D203" s="29" t="s">
        <v>31</v>
      </c>
      <c r="E203" s="31" t="s">
        <v>719</v>
      </c>
      <c r="F203" s="32" t="s">
        <v>265</v>
      </c>
      <c r="G203" s="33">
        <v>3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42" t="s">
        <v>31</v>
      </c>
      <c r="F204" s="37"/>
      <c r="G204" s="37"/>
      <c r="H204" s="37"/>
      <c r="I204" s="37"/>
      <c r="J204" s="38"/>
    </row>
    <row r="205">
      <c r="A205" s="29" t="s">
        <v>95</v>
      </c>
      <c r="B205" s="36"/>
      <c r="C205" s="37"/>
      <c r="D205" s="37"/>
      <c r="E205" s="44" t="s">
        <v>606</v>
      </c>
      <c r="F205" s="37"/>
      <c r="G205" s="37"/>
      <c r="H205" s="37"/>
      <c r="I205" s="37"/>
      <c r="J205" s="38"/>
    </row>
    <row r="206" ht="135">
      <c r="A206" s="29" t="s">
        <v>36</v>
      </c>
      <c r="B206" s="36"/>
      <c r="C206" s="37"/>
      <c r="D206" s="37"/>
      <c r="E206" s="31" t="s">
        <v>717</v>
      </c>
      <c r="F206" s="37"/>
      <c r="G206" s="37"/>
      <c r="H206" s="37"/>
      <c r="I206" s="37"/>
      <c r="J206" s="38"/>
    </row>
    <row r="207">
      <c r="A207" s="29" t="s">
        <v>29</v>
      </c>
      <c r="B207" s="29">
        <v>51</v>
      </c>
      <c r="C207" s="30" t="s">
        <v>720</v>
      </c>
      <c r="D207" s="29" t="s">
        <v>31</v>
      </c>
      <c r="E207" s="31" t="s">
        <v>721</v>
      </c>
      <c r="F207" s="32" t="s">
        <v>265</v>
      </c>
      <c r="G207" s="33">
        <v>8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34</v>
      </c>
      <c r="B208" s="36"/>
      <c r="C208" s="37"/>
      <c r="D208" s="37"/>
      <c r="E208" s="42" t="s">
        <v>31</v>
      </c>
      <c r="F208" s="37"/>
      <c r="G208" s="37"/>
      <c r="H208" s="37"/>
      <c r="I208" s="37"/>
      <c r="J208" s="38"/>
    </row>
    <row r="209">
      <c r="A209" s="29" t="s">
        <v>95</v>
      </c>
      <c r="B209" s="36"/>
      <c r="C209" s="37"/>
      <c r="D209" s="37"/>
      <c r="E209" s="44" t="s">
        <v>606</v>
      </c>
      <c r="F209" s="37"/>
      <c r="G209" s="37"/>
      <c r="H209" s="37"/>
      <c r="I209" s="37"/>
      <c r="J209" s="38"/>
    </row>
    <row r="210" ht="90">
      <c r="A210" s="29" t="s">
        <v>36</v>
      </c>
      <c r="B210" s="36"/>
      <c r="C210" s="37"/>
      <c r="D210" s="37"/>
      <c r="E210" s="31" t="s">
        <v>722</v>
      </c>
      <c r="F210" s="37"/>
      <c r="G210" s="37"/>
      <c r="H210" s="37"/>
      <c r="I210" s="37"/>
      <c r="J210" s="38"/>
    </row>
    <row r="211" ht="30">
      <c r="A211" s="29" t="s">
        <v>29</v>
      </c>
      <c r="B211" s="29">
        <v>52</v>
      </c>
      <c r="C211" s="30" t="s">
        <v>723</v>
      </c>
      <c r="D211" s="29" t="s">
        <v>31</v>
      </c>
      <c r="E211" s="31" t="s">
        <v>724</v>
      </c>
      <c r="F211" s="32" t="s">
        <v>265</v>
      </c>
      <c r="G211" s="33">
        <v>1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34</v>
      </c>
      <c r="B212" s="36"/>
      <c r="C212" s="37"/>
      <c r="D212" s="37"/>
      <c r="E212" s="42" t="s">
        <v>31</v>
      </c>
      <c r="F212" s="37"/>
      <c r="G212" s="37"/>
      <c r="H212" s="37"/>
      <c r="I212" s="37"/>
      <c r="J212" s="38"/>
    </row>
    <row r="213">
      <c r="A213" s="29" t="s">
        <v>95</v>
      </c>
      <c r="B213" s="36"/>
      <c r="C213" s="37"/>
      <c r="D213" s="37"/>
      <c r="E213" s="44" t="s">
        <v>606</v>
      </c>
      <c r="F213" s="37"/>
      <c r="G213" s="37"/>
      <c r="H213" s="37"/>
      <c r="I213" s="37"/>
      <c r="J213" s="38"/>
    </row>
    <row r="214" ht="105">
      <c r="A214" s="29" t="s">
        <v>36</v>
      </c>
      <c r="B214" s="36"/>
      <c r="C214" s="37"/>
      <c r="D214" s="37"/>
      <c r="E214" s="31" t="s">
        <v>725</v>
      </c>
      <c r="F214" s="37"/>
      <c r="G214" s="37"/>
      <c r="H214" s="37"/>
      <c r="I214" s="37"/>
      <c r="J214" s="38"/>
    </row>
    <row r="215">
      <c r="A215" s="29" t="s">
        <v>29</v>
      </c>
      <c r="B215" s="29">
        <v>53</v>
      </c>
      <c r="C215" s="30" t="s">
        <v>726</v>
      </c>
      <c r="D215" s="29" t="s">
        <v>31</v>
      </c>
      <c r="E215" s="31" t="s">
        <v>727</v>
      </c>
      <c r="F215" s="32" t="s">
        <v>728</v>
      </c>
      <c r="G215" s="33">
        <v>120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34</v>
      </c>
      <c r="B216" s="36"/>
      <c r="C216" s="37"/>
      <c r="D216" s="37"/>
      <c r="E216" s="42" t="s">
        <v>31</v>
      </c>
      <c r="F216" s="37"/>
      <c r="G216" s="37"/>
      <c r="H216" s="37"/>
      <c r="I216" s="37"/>
      <c r="J216" s="38"/>
    </row>
    <row r="217">
      <c r="A217" s="29" t="s">
        <v>95</v>
      </c>
      <c r="B217" s="36"/>
      <c r="C217" s="37"/>
      <c r="D217" s="37"/>
      <c r="E217" s="44" t="s">
        <v>606</v>
      </c>
      <c r="F217" s="37"/>
      <c r="G217" s="37"/>
      <c r="H217" s="37"/>
      <c r="I217" s="37"/>
      <c r="J217" s="38"/>
    </row>
    <row r="218" ht="120">
      <c r="A218" s="29" t="s">
        <v>36</v>
      </c>
      <c r="B218" s="36"/>
      <c r="C218" s="37"/>
      <c r="D218" s="37"/>
      <c r="E218" s="31" t="s">
        <v>729</v>
      </c>
      <c r="F218" s="37"/>
      <c r="G218" s="37"/>
      <c r="H218" s="37"/>
      <c r="I218" s="37"/>
      <c r="J218" s="38"/>
    </row>
    <row r="219">
      <c r="A219" s="29" t="s">
        <v>29</v>
      </c>
      <c r="B219" s="29">
        <v>54</v>
      </c>
      <c r="C219" s="30" t="s">
        <v>730</v>
      </c>
      <c r="D219" s="29" t="s">
        <v>31</v>
      </c>
      <c r="E219" s="31" t="s">
        <v>731</v>
      </c>
      <c r="F219" s="32" t="s">
        <v>728</v>
      </c>
      <c r="G219" s="33">
        <v>40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34</v>
      </c>
      <c r="B220" s="36"/>
      <c r="C220" s="37"/>
      <c r="D220" s="37"/>
      <c r="E220" s="42" t="s">
        <v>31</v>
      </c>
      <c r="F220" s="37"/>
      <c r="G220" s="37"/>
      <c r="H220" s="37"/>
      <c r="I220" s="37"/>
      <c r="J220" s="38"/>
    </row>
    <row r="221">
      <c r="A221" s="29" t="s">
        <v>95</v>
      </c>
      <c r="B221" s="36"/>
      <c r="C221" s="37"/>
      <c r="D221" s="37"/>
      <c r="E221" s="44" t="s">
        <v>606</v>
      </c>
      <c r="F221" s="37"/>
      <c r="G221" s="37"/>
      <c r="H221" s="37"/>
      <c r="I221" s="37"/>
      <c r="J221" s="38"/>
    </row>
    <row r="222" ht="105">
      <c r="A222" s="29" t="s">
        <v>36</v>
      </c>
      <c r="B222" s="36"/>
      <c r="C222" s="37"/>
      <c r="D222" s="37"/>
      <c r="E222" s="31" t="s">
        <v>732</v>
      </c>
      <c r="F222" s="37"/>
      <c r="G222" s="37"/>
      <c r="H222" s="37"/>
      <c r="I222" s="37"/>
      <c r="J222" s="38"/>
    </row>
    <row r="223">
      <c r="A223" s="29" t="s">
        <v>29</v>
      </c>
      <c r="B223" s="29">
        <v>55</v>
      </c>
      <c r="C223" s="30" t="s">
        <v>733</v>
      </c>
      <c r="D223" s="29" t="s">
        <v>31</v>
      </c>
      <c r="E223" s="31" t="s">
        <v>734</v>
      </c>
      <c r="F223" s="32" t="s">
        <v>265</v>
      </c>
      <c r="G223" s="33">
        <v>65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34</v>
      </c>
      <c r="B224" s="36"/>
      <c r="C224" s="37"/>
      <c r="D224" s="37"/>
      <c r="E224" s="42" t="s">
        <v>31</v>
      </c>
      <c r="F224" s="37"/>
      <c r="G224" s="37"/>
      <c r="H224" s="37"/>
      <c r="I224" s="37"/>
      <c r="J224" s="38"/>
    </row>
    <row r="225">
      <c r="A225" s="29" t="s">
        <v>95</v>
      </c>
      <c r="B225" s="36"/>
      <c r="C225" s="37"/>
      <c r="D225" s="37"/>
      <c r="E225" s="44" t="s">
        <v>606</v>
      </c>
      <c r="F225" s="37"/>
      <c r="G225" s="37"/>
      <c r="H225" s="37"/>
      <c r="I225" s="37"/>
      <c r="J225" s="38"/>
    </row>
    <row r="226" ht="120">
      <c r="A226" s="29" t="s">
        <v>36</v>
      </c>
      <c r="B226" s="36"/>
      <c r="C226" s="37"/>
      <c r="D226" s="37"/>
      <c r="E226" s="31" t="s">
        <v>735</v>
      </c>
      <c r="F226" s="37"/>
      <c r="G226" s="37"/>
      <c r="H226" s="37"/>
      <c r="I226" s="37"/>
      <c r="J226" s="38"/>
    </row>
    <row r="227">
      <c r="A227" s="23" t="s">
        <v>26</v>
      </c>
      <c r="B227" s="24"/>
      <c r="C227" s="25" t="s">
        <v>303</v>
      </c>
      <c r="D227" s="26"/>
      <c r="E227" s="23" t="s">
        <v>304</v>
      </c>
      <c r="F227" s="26"/>
      <c r="G227" s="26"/>
      <c r="H227" s="26"/>
      <c r="I227" s="27">
        <f>SUMIFS(I228:I231,A228:A231,"P")</f>
        <v>0</v>
      </c>
      <c r="J227" s="28"/>
    </row>
    <row r="228">
      <c r="A228" s="29" t="s">
        <v>29</v>
      </c>
      <c r="B228" s="29">
        <v>56</v>
      </c>
      <c r="C228" s="30" t="s">
        <v>736</v>
      </c>
      <c r="D228" s="29" t="s">
        <v>31</v>
      </c>
      <c r="E228" s="31" t="s">
        <v>737</v>
      </c>
      <c r="F228" s="32" t="s">
        <v>150</v>
      </c>
      <c r="G228" s="33">
        <v>19.5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34</v>
      </c>
      <c r="B229" s="36"/>
      <c r="C229" s="37"/>
      <c r="D229" s="37"/>
      <c r="E229" s="42" t="s">
        <v>31</v>
      </c>
      <c r="F229" s="37"/>
      <c r="G229" s="37"/>
      <c r="H229" s="37"/>
      <c r="I229" s="37"/>
      <c r="J229" s="38"/>
    </row>
    <row r="230">
      <c r="A230" s="29" t="s">
        <v>95</v>
      </c>
      <c r="B230" s="36"/>
      <c r="C230" s="37"/>
      <c r="D230" s="37"/>
      <c r="E230" s="44" t="s">
        <v>606</v>
      </c>
      <c r="F230" s="37"/>
      <c r="G230" s="37"/>
      <c r="H230" s="37"/>
      <c r="I230" s="37"/>
      <c r="J230" s="38"/>
    </row>
    <row r="231" ht="300">
      <c r="A231" s="29" t="s">
        <v>36</v>
      </c>
      <c r="B231" s="36"/>
      <c r="C231" s="37"/>
      <c r="D231" s="37"/>
      <c r="E231" s="31" t="s">
        <v>738</v>
      </c>
      <c r="F231" s="37"/>
      <c r="G231" s="37"/>
      <c r="H231" s="37"/>
      <c r="I231" s="37"/>
      <c r="J231" s="38"/>
    </row>
    <row r="232">
      <c r="A232" s="23" t="s">
        <v>26</v>
      </c>
      <c r="B232" s="24"/>
      <c r="C232" s="25" t="s">
        <v>322</v>
      </c>
      <c r="D232" s="26"/>
      <c r="E232" s="23" t="s">
        <v>323</v>
      </c>
      <c r="F232" s="26"/>
      <c r="G232" s="26"/>
      <c r="H232" s="26"/>
      <c r="I232" s="27">
        <f>SUMIFS(I233:I236,A233:A236,"P")</f>
        <v>0</v>
      </c>
      <c r="J232" s="28"/>
    </row>
    <row r="233">
      <c r="A233" s="29" t="s">
        <v>29</v>
      </c>
      <c r="B233" s="29">
        <v>57</v>
      </c>
      <c r="C233" s="30" t="s">
        <v>373</v>
      </c>
      <c r="D233" s="29" t="s">
        <v>31</v>
      </c>
      <c r="E233" s="31" t="s">
        <v>374</v>
      </c>
      <c r="F233" s="32" t="s">
        <v>121</v>
      </c>
      <c r="G233" s="33">
        <v>14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34</v>
      </c>
      <c r="B234" s="36"/>
      <c r="C234" s="37"/>
      <c r="D234" s="37"/>
      <c r="E234" s="31" t="s">
        <v>605</v>
      </c>
      <c r="F234" s="37"/>
      <c r="G234" s="37"/>
      <c r="H234" s="37"/>
      <c r="I234" s="37"/>
      <c r="J234" s="38"/>
    </row>
    <row r="235">
      <c r="A235" s="29" t="s">
        <v>95</v>
      </c>
      <c r="B235" s="36"/>
      <c r="C235" s="37"/>
      <c r="D235" s="37"/>
      <c r="E235" s="44" t="s">
        <v>606</v>
      </c>
      <c r="F235" s="37"/>
      <c r="G235" s="37"/>
      <c r="H235" s="37"/>
      <c r="I235" s="37"/>
      <c r="J235" s="38"/>
    </row>
    <row r="236" ht="180">
      <c r="A236" s="29" t="s">
        <v>36</v>
      </c>
      <c r="B236" s="39"/>
      <c r="C236" s="40"/>
      <c r="D236" s="40"/>
      <c r="E236" s="31" t="s">
        <v>377</v>
      </c>
      <c r="F236" s="40"/>
      <c r="G236" s="40"/>
      <c r="H236" s="40"/>
      <c r="I236" s="40"/>
      <c r="J23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2024-05-30T07:49:14Z</dcterms:created>
  <dcterms:modified xsi:type="dcterms:W3CDTF">2024-05-30T07:49:14Z</dcterms:modified>
</cp:coreProperties>
</file>