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\Pravnik\0_Společné dokumenty\VEŘEJNÉ ZAKÁZKY\DNS\DNS nábytek\0_DNS\II.Q\Výzva - Kovové skříňky\Výzva - Kovové skříňky_upraveno\"/>
    </mc:Choice>
  </mc:AlternateContent>
  <xr:revisionPtr revIDLastSave="0" documentId="8_{5E2FC7FA-AB0F-432D-BE4D-13F3C6BCE307}" xr6:coauthVersionLast="47" xr6:coauthVersionMax="47" xr10:uidLastSave="{00000000-0000-0000-0000-000000000000}"/>
  <bookViews>
    <workbookView xWindow="28680" yWindow="-120" windowWidth="29040" windowHeight="15990" xr2:uid="{78800878-728B-4CE7-ADD6-DDDABF04A847}"/>
  </bookViews>
  <sheets>
    <sheet name="Dodávky různého nábytku 3-2024" sheetId="7" r:id="rId1"/>
    <sheet name="Objekt " sheetId="12" r:id="rId2"/>
    <sheet name="Plán ETAP" sheetId="1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4" l="1"/>
  <c r="D23" i="14"/>
  <c r="D15" i="14"/>
  <c r="D8" i="14"/>
  <c r="D25" i="14" s="1"/>
</calcChain>
</file>

<file path=xl/sharedStrings.xml><?xml version="1.0" encoding="utf-8"?>
<sst xmlns="http://schemas.openxmlformats.org/spreadsheetml/2006/main" count="334" uniqueCount="189">
  <si>
    <t>TECHNICKÉ PARAMETRY</t>
  </si>
  <si>
    <t>Parametr</t>
  </si>
  <si>
    <t>minimální hodnota požadovaná zadavatelem</t>
  </si>
  <si>
    <t>hodnota nabízená uchazečem</t>
  </si>
  <si>
    <t>1. Technické a provozní požadavky</t>
  </si>
  <si>
    <t>ANO</t>
  </si>
  <si>
    <t>2. Příslušenství</t>
  </si>
  <si>
    <t xml:space="preserve">Datum: </t>
  </si>
  <si>
    <t>razítko a podpis dodavatele</t>
  </si>
  <si>
    <t xml:space="preserve"> -technický list s parametry výrobku součástí cenové nabídky</t>
  </si>
  <si>
    <t>Příloha č.1</t>
  </si>
  <si>
    <t>ř.č.</t>
  </si>
  <si>
    <t>předmět  cenové nabídky</t>
  </si>
  <si>
    <t>počet</t>
  </si>
  <si>
    <t>1.</t>
  </si>
  <si>
    <t>Doprava a příslušenství:</t>
  </si>
  <si>
    <t>15-20 cm</t>
  </si>
  <si>
    <t>2.</t>
  </si>
  <si>
    <t xml:space="preserve"> -včetně montážního materiálu</t>
  </si>
  <si>
    <t xml:space="preserve"> -likvidace obalů průběžně (na konci pracovní směny)</t>
  </si>
  <si>
    <t>4 oddíly</t>
  </si>
  <si>
    <t xml:space="preserve"> -dělení skříňky na 4 samostatné oddíly:</t>
  </si>
  <si>
    <t>červená, modrá, šedá</t>
  </si>
  <si>
    <t xml:space="preserve"> -součástí dodávky je poradenství, vyhotovení výkresů/ vizualizace umístění skříněk v prostoru šaten v barevné kombinaci a plán závozu (dle předchozí domluvy)</t>
  </si>
  <si>
    <t xml:space="preserve"> -okraje plechového materiálu musí být zahnuty-uzavřeným ohybem aby nedošlo ke zranění uživatele</t>
  </si>
  <si>
    <t>195-200 cm</t>
  </si>
  <si>
    <t>50 cm</t>
  </si>
  <si>
    <t xml:space="preserve">                          celková šíře 35 cm</t>
  </si>
  <si>
    <t>35 cm</t>
  </si>
  <si>
    <t>30-35 cm</t>
  </si>
  <si>
    <t>160-165 cm</t>
  </si>
  <si>
    <t>25-30 cm</t>
  </si>
  <si>
    <t xml:space="preserve">                          výška podstavce 15-20 cm (podlahové vytápění, úklid/výtěr pod skříňkami)</t>
  </si>
  <si>
    <t xml:space="preserve"> -nožky osazeny krytem např. plastovým či gumovým proti poškození podlahové krytiny</t>
  </si>
  <si>
    <t>min. 10 cm</t>
  </si>
  <si>
    <t xml:space="preserve">4 ks </t>
  </si>
  <si>
    <t>min. 4 kg</t>
  </si>
  <si>
    <t>571 ks</t>
  </si>
  <si>
    <t>1/ Kovová šatní skříňka</t>
  </si>
  <si>
    <t>červená RAL 3000 a modrá RAL 5014                                                                             (součástí cenové nabídky je vzorník barev)</t>
  </si>
  <si>
    <t xml:space="preserve"> -barevné provedení voleno v závislosti na barvách loga Nemocnice Znojmo, kombinace červené a modré v sazené do neutrálního šedého korpusu, který koresponduje s barevným provedením prosotru šaten</t>
  </si>
  <si>
    <t xml:space="preserve"> -materiál skříňky ocelový pozinkovaný plech o tloušťce min. 0,75 mm </t>
  </si>
  <si>
    <t>min. 0,75 mm</t>
  </si>
  <si>
    <t xml:space="preserve"> -bodově svařovaná plechová konstrukce odolná proti deformacím</t>
  </si>
  <si>
    <t xml:space="preserve"> -vodorovný podstavec, poklop, svislé prvky skříně dosahují až k přední hraně dveří (z důvodu bezpečnostni přístupu)</t>
  </si>
  <si>
    <t xml:space="preserve"> s průběžnou výstuží / ve dvouplášťovém provedení </t>
  </si>
  <si>
    <t>90⁰-100⁰</t>
  </si>
  <si>
    <t>min. 30 cm²</t>
  </si>
  <si>
    <t>2ks</t>
  </si>
  <si>
    <t xml:space="preserve">                          hloubka 50 cm </t>
  </si>
  <si>
    <t>ETAPA</t>
  </si>
  <si>
    <t>PRODUKT</t>
  </si>
  <si>
    <t>ROZMĚRY</t>
  </si>
  <si>
    <t>POČET</t>
  </si>
  <si>
    <t>POČTY V ŘADĚ</t>
  </si>
  <si>
    <t>1.Etapa</t>
  </si>
  <si>
    <t>B.1.037</t>
  </si>
  <si>
    <t>skříňky</t>
  </si>
  <si>
    <t>8/7/12/5/5</t>
  </si>
  <si>
    <t>B.1.042</t>
  </si>
  <si>
    <t>11/10/9/11/5/2/5/12</t>
  </si>
  <si>
    <t>B.1.046</t>
  </si>
  <si>
    <t>9/10/12/28</t>
  </si>
  <si>
    <t>B.1.044</t>
  </si>
  <si>
    <t>lavička</t>
  </si>
  <si>
    <t>1600/440/400</t>
  </si>
  <si>
    <t>2.Etapa</t>
  </si>
  <si>
    <t>B.1.048</t>
  </si>
  <si>
    <t>7/10/12/13</t>
  </si>
  <si>
    <t>B.1.053</t>
  </si>
  <si>
    <t>9/10/2/9/19</t>
  </si>
  <si>
    <t>B.1.051</t>
  </si>
  <si>
    <t>B.1.055</t>
  </si>
  <si>
    <t>3.Etapa</t>
  </si>
  <si>
    <t>B.1.057</t>
  </si>
  <si>
    <t>15/10/9/13</t>
  </si>
  <si>
    <t>B.1.061</t>
  </si>
  <si>
    <t>9/10/11/18</t>
  </si>
  <si>
    <t>B.1.063</t>
  </si>
  <si>
    <t>B.1.059</t>
  </si>
  <si>
    <t>1000/440/400</t>
  </si>
  <si>
    <t>Celkový počet</t>
  </si>
  <si>
    <t>Plán ETAP</t>
  </si>
  <si>
    <t>Objekt</t>
  </si>
  <si>
    <t xml:space="preserve"> -konstrukce ze svařovaného ocelového profilu</t>
  </si>
  <si>
    <t>šedá RAL 7035</t>
  </si>
  <si>
    <t>šedá antimikrobiální prášková barva RAL 7035</t>
  </si>
  <si>
    <t xml:space="preserve"> -rám konstrukce osazen výškově nastavitelnými nožkami</t>
  </si>
  <si>
    <t xml:space="preserve"> -sedací plocha z interiérové kompaktní desky </t>
  </si>
  <si>
    <t>min. 12,5 mm</t>
  </si>
  <si>
    <t xml:space="preserve"> -barva sedací plochy šedá,červená nebo modrá , v obdobném provedení jako šatní skříňky, nabízené možnosti uveďte (součástí cenové nabídky je vzorník barev) </t>
  </si>
  <si>
    <t xml:space="preserve">šedá/ modrá nebo červená (součástí cenové nabídky je vzorník barev) </t>
  </si>
  <si>
    <t xml:space="preserve">2/ Šatní lavička </t>
  </si>
  <si>
    <t>40-45 cm</t>
  </si>
  <si>
    <t xml:space="preserve">                          hloubka 40 cm </t>
  </si>
  <si>
    <t>40 cm</t>
  </si>
  <si>
    <t xml:space="preserve">                          šíře 160 cm</t>
  </si>
  <si>
    <t>160 cm</t>
  </si>
  <si>
    <t xml:space="preserve">                          šíře 100 cm</t>
  </si>
  <si>
    <t>100 cm</t>
  </si>
  <si>
    <r>
      <t xml:space="preserve"> -kvalita materiálu a  provedení odpovídá evropským normám a standartům</t>
    </r>
    <r>
      <rPr>
        <b/>
        <sz val="14"/>
        <rFont val="Calibri"/>
        <family val="2"/>
        <charset val="238"/>
        <scheme val="minor"/>
      </rPr>
      <t xml:space="preserve"> (součástí cenové nabídky je doložení platné certifikace nebo čestného prohlášení)</t>
    </r>
  </si>
  <si>
    <r>
      <t xml:space="preserve"> -celkový počet šatních skříní </t>
    </r>
    <r>
      <rPr>
        <b/>
        <sz val="14"/>
        <rFont val="Calibri"/>
        <family val="2"/>
        <charset val="238"/>
        <scheme val="minor"/>
      </rPr>
      <t>571 ks</t>
    </r>
  </si>
  <si>
    <r>
      <rPr>
        <u/>
        <sz val="14"/>
        <rFont val="Calibri"/>
        <family val="2"/>
        <charset val="238"/>
        <scheme val="minor"/>
      </rPr>
      <t xml:space="preserve"> -poznámka: </t>
    </r>
    <r>
      <rPr>
        <sz val="14"/>
        <rFont val="Calibri"/>
        <family val="2"/>
        <charset val="238"/>
        <scheme val="minor"/>
      </rPr>
      <t xml:space="preserve">náhled na barevné provedení řady kovových šatních skříněk </t>
    </r>
  </si>
  <si>
    <r>
      <t xml:space="preserve"> -prášková šedá barva konstrukce, v provedení polomatné jemné struktury </t>
    </r>
    <r>
      <rPr>
        <b/>
        <sz val="14"/>
        <rFont val="Calibri"/>
        <family val="2"/>
        <charset val="238"/>
        <scheme val="minor"/>
      </rPr>
      <t xml:space="preserve">RAL 7035 </t>
    </r>
    <r>
      <rPr>
        <sz val="14"/>
        <rFont val="Calibri"/>
        <family val="2"/>
        <charset val="238"/>
        <scheme val="minor"/>
      </rPr>
      <t xml:space="preserve">(obdobná barva jako korpus šatních skříní) </t>
    </r>
  </si>
  <si>
    <r>
      <t xml:space="preserve"> -instalace a montáž rozdělena na tři etapy s časovým rozpětím cca 4 měsíce, rozmístění dle</t>
    </r>
    <r>
      <rPr>
        <b/>
        <sz val="14"/>
        <rFont val="Calibri"/>
        <family val="2"/>
        <charset val="238"/>
        <scheme val="minor"/>
      </rPr>
      <t xml:space="preserve"> ,,plánu ETAP´´</t>
    </r>
  </si>
  <si>
    <r>
      <t xml:space="preserve"> -výrobek je bezpečný, jeho užíváním nevzniká riziko úrazů, je dodrženo veškerých bezpečnostních norem (</t>
    </r>
    <r>
      <rPr>
        <b/>
        <sz val="14"/>
        <rFont val="Calibri"/>
        <family val="2"/>
        <charset val="238"/>
        <scheme val="minor"/>
      </rPr>
      <t>součástí cenové nabídky je doložení platné certifikace nebo čestného prohlášení</t>
    </r>
    <r>
      <rPr>
        <sz val="14"/>
        <rFont val="Calibri"/>
        <family val="2"/>
        <charset val="238"/>
        <scheme val="minor"/>
      </rPr>
      <t>)</t>
    </r>
  </si>
  <si>
    <t>modul po 2, 3, 4 šatních skříních</t>
  </si>
  <si>
    <t xml:space="preserve">                          I. oddíl na boty (umístěn ve spodní části skříně)</t>
  </si>
  <si>
    <t xml:space="preserve">                          -výška I.oddílu 30-35 cm</t>
  </si>
  <si>
    <t xml:space="preserve">                          II. oddíl na pracovní oděv (umístěn ve středové části skříně)</t>
  </si>
  <si>
    <t xml:space="preserve">                          -výška II.oddílu 160-165 cm</t>
  </si>
  <si>
    <t xml:space="preserve">                          III. oddíl na osobní oděv (umístěn ve středové části skříně)</t>
  </si>
  <si>
    <t xml:space="preserve">                          -výška III.oddílu 160-165 cm</t>
  </si>
  <si>
    <t xml:space="preserve">                          IV. oddíl na osobní věci (umístěn ve vrchní části skříně)</t>
  </si>
  <si>
    <t xml:space="preserve">                          -výška IV.oddílu 25-30 cm</t>
  </si>
  <si>
    <t xml:space="preserve">                           -nožky osazeny krytem např. plastovým či gumovým proti poškození podlahové krytiny</t>
  </si>
  <si>
    <r>
      <rPr>
        <u/>
        <sz val="14"/>
        <rFont val="Calibri"/>
        <family val="2"/>
        <charset val="238"/>
        <scheme val="minor"/>
      </rPr>
      <t xml:space="preserve"> -</t>
    </r>
    <r>
      <rPr>
        <b/>
        <u/>
        <sz val="14"/>
        <rFont val="Calibri"/>
        <family val="2"/>
        <charset val="238"/>
        <scheme val="minor"/>
      </rPr>
      <t>podstavec/ nožky:</t>
    </r>
    <r>
      <rPr>
        <sz val="14"/>
        <rFont val="Calibri"/>
        <family val="2"/>
        <charset val="238"/>
        <scheme val="minor"/>
      </rPr>
      <t xml:space="preserve"> umístěny v rozmezí dle zvoleného modulu, aby byla zajištěna stabilita a zajištěna možnost výtěru (seskupení modulů skříněk tak, aby nebyly nožky v těsné blízkosti kvůli usazování nečistot a aby byla možnost prostor mezi nožkami vytřít)</t>
    </r>
  </si>
  <si>
    <r>
      <rPr>
        <b/>
        <sz val="14"/>
        <rFont val="Calibri"/>
        <family val="2"/>
        <charset val="238"/>
        <scheme val="minor"/>
      </rPr>
      <t xml:space="preserve"> -</t>
    </r>
    <r>
      <rPr>
        <b/>
        <u/>
        <sz val="14"/>
        <rFont val="Calibri"/>
        <family val="2"/>
        <charset val="238"/>
        <scheme val="minor"/>
      </rPr>
      <t>vnitřní prostor šatní skříňky určen pro oděv (oddíl II. a III.):</t>
    </r>
    <r>
      <rPr>
        <sz val="14"/>
        <rFont val="Calibri"/>
        <family val="2"/>
        <charset val="238"/>
        <scheme val="minor"/>
      </rPr>
      <t xml:space="preserve">          </t>
    </r>
  </si>
  <si>
    <t xml:space="preserve"> -rozdělen posuvnou svislou příčkou s omezeným dorazem (dodržení hygienických norem pro separatní uložení pracovního a osobního oděvu)</t>
  </si>
  <si>
    <r>
      <t xml:space="preserve">                            -</t>
    </r>
    <r>
      <rPr>
        <b/>
        <sz val="14"/>
        <rFont val="Calibri"/>
        <family val="2"/>
        <charset val="238"/>
        <scheme val="minor"/>
      </rPr>
      <t xml:space="preserve">4 ks posuvných plastových dvojitých háčků </t>
    </r>
    <r>
      <rPr>
        <sz val="14"/>
        <rFont val="Calibri"/>
        <family val="2"/>
        <charset val="238"/>
        <scheme val="minor"/>
      </rPr>
      <t>(2 ks v oddílu II a 2ks v oddílu III)</t>
    </r>
  </si>
  <si>
    <t xml:space="preserve">                            -nosnost plastových dvojitých háčků min. 4 kg</t>
  </si>
  <si>
    <t xml:space="preserve">                            -upevnění pozinkovaných háčků do korpusu skříně je bez narušení vnějšího pláště skříně</t>
  </si>
  <si>
    <t xml:space="preserve">                            -boční nasvařované háčky  ve vnitřním boku skříně jsou v barvě korpusu</t>
  </si>
  <si>
    <t xml:space="preserve">                            -plastová podlážka na boty v I.oddílu skříňky (zamezení koroze a znečistění skříňky od mokrých bot)</t>
  </si>
  <si>
    <t>3/ Šatní lavička, kratší</t>
  </si>
  <si>
    <t xml:space="preserve"> -odvětrávání skříňky: </t>
  </si>
  <si>
    <r>
      <t xml:space="preserve"> </t>
    </r>
    <r>
      <rPr>
        <b/>
        <u/>
        <sz val="14"/>
        <rFont val="Calibri"/>
        <family val="2"/>
        <charset val="238"/>
        <scheme val="minor"/>
      </rPr>
      <t>-omezovač otvírání dveří:</t>
    </r>
    <r>
      <rPr>
        <sz val="14"/>
        <rFont val="Calibri"/>
        <family val="2"/>
        <charset val="238"/>
        <scheme val="minor"/>
      </rPr>
      <t xml:space="preserve"> v úhlu 90⁰-100</t>
    </r>
    <r>
      <rPr>
        <sz val="14"/>
        <rFont val="Calibri"/>
        <family val="2"/>
        <charset val="238"/>
      </rPr>
      <t>⁰</t>
    </r>
  </si>
  <si>
    <t xml:space="preserve"> na přední horní části rámu, po obvodových bočních stranách dveří a na zadní stěně                                                                                                                       (umístění odvětrávání voleno kvůli případné havárii vzduchotechniky)</t>
  </si>
  <si>
    <t xml:space="preserve">                           -zámková deska z nerezového plechu (ochrana proti oděru)</t>
  </si>
  <si>
    <r>
      <rPr>
        <b/>
        <u/>
        <sz val="14"/>
        <rFont val="Calibri"/>
        <family val="2"/>
        <charset val="238"/>
        <scheme val="minor"/>
      </rPr>
      <t xml:space="preserve"> -číslování skříněk:</t>
    </r>
    <r>
      <rPr>
        <sz val="14"/>
        <rFont val="Calibri"/>
        <family val="2"/>
        <charset val="238"/>
        <scheme val="minor"/>
      </rPr>
      <t xml:space="preserve"> umístěno na zámkové desce</t>
    </r>
  </si>
  <si>
    <t xml:space="preserve">                           -čísla skříněk vyfrézovaná na podložce</t>
  </si>
  <si>
    <t xml:space="preserve">                           -možnost variabilního umístění vyfrézovaných čísel na jednotlivé skřínky při instalaci</t>
  </si>
  <si>
    <r>
      <rPr>
        <b/>
        <u/>
        <sz val="14"/>
        <rFont val="Calibri"/>
        <family val="2"/>
        <charset val="238"/>
        <scheme val="minor"/>
      </rPr>
      <t xml:space="preserve"> -rozměry: </t>
    </r>
    <r>
      <rPr>
        <b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 xml:space="preserve">    celková výška skříňky s podstavcem 195 - 200 cm</t>
    </r>
  </si>
  <si>
    <t xml:space="preserve"> -vložené dveře:</t>
  </si>
  <si>
    <t xml:space="preserve">                             -dveře s průběžnou výstuží nebo ve dvouplášťovém provedení (prosím dané uveďte)</t>
  </si>
  <si>
    <t xml:space="preserve">                            -snadná výměna dveří bez užití speciálního nářadí</t>
  </si>
  <si>
    <t xml:space="preserve">                            -čep ložiska dveří zápustné konstrukce z oceli, bezhlučný, odolný proti nežádoucí manipulaci</t>
  </si>
  <si>
    <t xml:space="preserve"> -přípustné odchylky  pro rozměry bez specifikace, tolerance dle ISO 2768-1 (parametry se mohou lišit z výrobních, technických a konstrukčních důvodů-eliminováno osobním zaměřením před výrovní fází)</t>
  </si>
  <si>
    <t xml:space="preserve"> -nutné při osobním zaměření  prověřit transportní cestu, aby modul mohl být dopraven až do prostoru šaten                                                          (výška výtahu, výška dveří, atd.) </t>
  </si>
  <si>
    <r>
      <rPr>
        <b/>
        <u/>
        <sz val="14"/>
        <rFont val="Calibri"/>
        <family val="2"/>
        <charset val="238"/>
        <scheme val="minor"/>
      </rPr>
      <t xml:space="preserve"> -uzamykací mechanismus</t>
    </r>
    <r>
      <rPr>
        <sz val="14"/>
        <rFont val="Calibri"/>
        <family val="2"/>
        <charset val="238"/>
        <scheme val="minor"/>
      </rPr>
      <t xml:space="preserve"> je  jedno bodový držák visacího zámku s hákovou západkou, která je při zamykání zasouvána do svislé stěny pláště (tvar a umístění západky slouží proti násilnému vniknutí roztažením dveří skříně, </t>
    </r>
    <r>
      <rPr>
        <u/>
        <sz val="14"/>
        <rFont val="Calibri"/>
        <family val="2"/>
        <charset val="238"/>
        <scheme val="minor"/>
      </rPr>
      <t xml:space="preserve">                                                                                           poznámka:</t>
    </r>
    <r>
      <rPr>
        <sz val="14"/>
        <rFont val="Calibri"/>
        <family val="2"/>
        <charset val="238"/>
        <scheme val="minor"/>
      </rPr>
      <t xml:space="preserve"> visací zámek není součástí cenové nabídky</t>
    </r>
  </si>
  <si>
    <t xml:space="preserve">                           -výškové nastavitelné nožky  pro dorovnání nerovnosti podlahové krytiny, zabezpěčení stability skříněk </t>
  </si>
  <si>
    <r>
      <t xml:space="preserve">                            -</t>
    </r>
    <r>
      <rPr>
        <b/>
        <sz val="14"/>
        <rFont val="Calibri"/>
        <family val="2"/>
        <charset val="238"/>
        <scheme val="minor"/>
      </rPr>
      <t xml:space="preserve">2ks háčku z pozinkovaného plechu </t>
    </r>
    <r>
      <rPr>
        <sz val="14"/>
        <rFont val="Calibri"/>
        <family val="2"/>
        <charset val="238"/>
        <scheme val="minor"/>
      </rPr>
      <t>umístěného na pevno na vnitřní, boční stěně korpusu (zavěšení drobných předmětů)</t>
    </r>
  </si>
  <si>
    <t xml:space="preserve">                           -profilovaná plastová podlážka pro odvod vody do obvodové drážky, vyvýšené drážky pro boty (aby boty zůstaly v suchu)</t>
  </si>
  <si>
    <r>
      <rPr>
        <b/>
        <sz val="14"/>
        <rFont val="Calibri"/>
        <family val="2"/>
        <charset val="238"/>
        <scheme val="minor"/>
      </rPr>
      <t xml:space="preserve"> -</t>
    </r>
    <r>
      <rPr>
        <b/>
        <u/>
        <sz val="14"/>
        <rFont val="Calibri"/>
        <family val="2"/>
        <charset val="238"/>
        <scheme val="minor"/>
      </rPr>
      <t xml:space="preserve">rozměry: </t>
    </r>
    <r>
      <rPr>
        <b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 xml:space="preserve">  výška sedu 40-45 cm</t>
    </r>
  </si>
  <si>
    <r>
      <rPr>
        <b/>
        <u/>
        <sz val="14"/>
        <rFont val="Calibri"/>
        <family val="2"/>
        <charset val="238"/>
        <scheme val="minor"/>
      </rPr>
      <t xml:space="preserve"> -rozměry: </t>
    </r>
    <r>
      <rPr>
        <b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 xml:space="preserve">  výška sedu 40-45 cm</t>
    </r>
  </si>
  <si>
    <r>
      <rPr>
        <b/>
        <u/>
        <sz val="14"/>
        <rFont val="Calibri"/>
        <family val="2"/>
        <charset val="238"/>
        <scheme val="minor"/>
      </rPr>
      <t xml:space="preserve"> - kompaktní deska : </t>
    </r>
    <r>
      <rPr>
        <sz val="14"/>
        <rFont val="Calibri"/>
        <family val="2"/>
        <charset val="238"/>
        <scheme val="minor"/>
      </rPr>
      <t xml:space="preserve">  odolná vůči vlhkosti (umístění i do prostoru sprch)</t>
    </r>
  </si>
  <si>
    <t xml:space="preserve">                                          odolná vůči oděru, poškrábání</t>
  </si>
  <si>
    <t xml:space="preserve">                                          odolná vůči skvrnám</t>
  </si>
  <si>
    <t xml:space="preserve">                                          odolná vůči běžných čisticích prostředků a chemikálií</t>
  </si>
  <si>
    <t xml:space="preserve">                                          s antibakteriálním povrchem</t>
  </si>
  <si>
    <t xml:space="preserve">                                          se zaoblenými hranami (kvůli bezpečnosti, omezený prostor)</t>
  </si>
  <si>
    <t xml:space="preserve">                                          s vyfrézovaným zakulacením na všech hranách a po obvodu desky (kvůli bezpečnosti, omezený prostor)</t>
  </si>
  <si>
    <r>
      <t xml:space="preserve">                                          o síle</t>
    </r>
    <r>
      <rPr>
        <b/>
        <sz val="14"/>
        <rFont val="Calibri"/>
        <family val="2"/>
        <charset val="238"/>
        <scheme val="minor"/>
      </rPr>
      <t xml:space="preserve"> min. 12,5 mm</t>
    </r>
    <r>
      <rPr>
        <sz val="14"/>
        <rFont val="Calibri"/>
        <family val="2"/>
        <charset val="238"/>
        <scheme val="minor"/>
      </rPr>
      <t xml:space="preserve"> z několik vrstev jádrového papíru s dekoračním papírem impregnovaný pryskyřicí na povrchu</t>
    </r>
  </si>
  <si>
    <t xml:space="preserve">                                          z několik vrstev jádrového papíru s dekoračním papírem impregnovaný pryskyřicí na povrchu</t>
  </si>
  <si>
    <t>Kovová šatní skříňka</t>
  </si>
  <si>
    <t>3.</t>
  </si>
  <si>
    <t xml:space="preserve">Šatní lavička </t>
  </si>
  <si>
    <t>Šatní lavička, kratší</t>
  </si>
  <si>
    <r>
      <t xml:space="preserve">poznámka: </t>
    </r>
    <r>
      <rPr>
        <sz val="14"/>
        <rFont val="Calibri"/>
        <family val="2"/>
        <charset val="238"/>
        <scheme val="minor"/>
      </rPr>
      <t>fota a obrazové materiály jsou pouze ilustrační</t>
    </r>
  </si>
  <si>
    <r>
      <t xml:space="preserve"> -šedá </t>
    </r>
    <r>
      <rPr>
        <b/>
        <sz val="14"/>
        <rFont val="Calibri"/>
        <family val="2"/>
        <charset val="238"/>
        <scheme val="minor"/>
      </rPr>
      <t xml:space="preserve">antimikrobiální prášková barva </t>
    </r>
    <r>
      <rPr>
        <sz val="14"/>
        <rFont val="Calibri"/>
        <family val="2"/>
        <charset val="238"/>
        <scheme val="minor"/>
      </rPr>
      <t xml:space="preserve">korpusu (eliminace bakterií, kvasinek a plisní), v provedení polomatné jemné struktury </t>
    </r>
    <r>
      <rPr>
        <b/>
        <sz val="14"/>
        <rFont val="Calibri"/>
        <family val="2"/>
        <charset val="238"/>
        <scheme val="minor"/>
      </rPr>
      <t xml:space="preserve">RAL 7035 </t>
    </r>
    <r>
      <rPr>
        <sz val="14"/>
        <rFont val="Calibri"/>
        <family val="2"/>
        <charset val="238"/>
        <scheme val="minor"/>
      </rPr>
      <t xml:space="preserve">(součástí cenové nabídky je vzorek barvy na plechu a </t>
    </r>
    <r>
      <rPr>
        <b/>
        <sz val="14"/>
        <rFont val="Calibri"/>
        <family val="2"/>
        <charset val="238"/>
        <scheme val="minor"/>
      </rPr>
      <t>technický list k antimikrobiální barvě</t>
    </r>
    <r>
      <rPr>
        <sz val="14"/>
        <rFont val="Calibri"/>
        <family val="2"/>
        <charset val="238"/>
        <scheme val="minor"/>
      </rPr>
      <t>)</t>
    </r>
  </si>
  <si>
    <t xml:space="preserve"> -prášková barva dvířek v kombinaci červené RAL 3000 a modré  RAL 5014 v provedení polomatné jemné struktury (součástí cenové nabídky je  vzorek barvy na plechu)</t>
  </si>
  <si>
    <r>
      <t xml:space="preserve"> -šatní skříně mohou být svařený v kompaktním </t>
    </r>
    <r>
      <rPr>
        <b/>
        <sz val="14"/>
        <rFont val="Calibri"/>
        <family val="2"/>
        <charset val="238"/>
        <scheme val="minor"/>
      </rPr>
      <t>modulu po 2, 3, 4 šatních skříních</t>
    </r>
    <r>
      <rPr>
        <sz val="14"/>
        <rFont val="Calibri"/>
        <family val="2"/>
        <charset val="238"/>
        <scheme val="minor"/>
      </rPr>
      <t xml:space="preserve"> z důvodu úspory prostoru </t>
    </r>
  </si>
  <si>
    <t xml:space="preserve">                            -čep ložiska v nylonovém pouzdře, které po dobu životnosti zůstává bez opotřebení a nutnosti údržby</t>
  </si>
  <si>
    <t xml:space="preserve">                            omezovač otvírání z oceli nebo nerezu, usazen na obou koncích v horní části skříňky</t>
  </si>
  <si>
    <t xml:space="preserve"> -při instalaci skříněk zády k sobě nezanikne odvětrávací otvor</t>
  </si>
  <si>
    <r>
      <t xml:space="preserve">                               -celková plocha větracích otvorů min. 30 cm</t>
    </r>
    <r>
      <rPr>
        <sz val="14"/>
        <rFont val="Calibri"/>
        <family val="2"/>
        <charset val="238"/>
      </rPr>
      <t>²</t>
    </r>
    <r>
      <rPr>
        <sz val="14"/>
        <rFont val="Calibri"/>
        <family val="2"/>
        <charset val="238"/>
        <scheme val="minor"/>
      </rPr>
      <t xml:space="preserve"> </t>
    </r>
  </si>
  <si>
    <r>
      <t xml:space="preserve"> -umístění pohyblivé dělící příčky na střed šatního prostoru s možností manipulace doleva a doprava </t>
    </r>
    <r>
      <rPr>
        <b/>
        <sz val="14"/>
        <rFont val="Calibri"/>
        <family val="2"/>
        <charset val="238"/>
        <scheme val="minor"/>
      </rPr>
      <t>v rozsahu  5 cm od středu</t>
    </r>
    <r>
      <rPr>
        <sz val="14"/>
        <rFont val="Calibri"/>
        <family val="2"/>
        <charset val="238"/>
        <scheme val="minor"/>
      </rPr>
      <t xml:space="preserve"> (omezený pohyb příčky zarážkami, aby nezanikl oddělený prostor pro pracovní a osobní oděv)</t>
    </r>
  </si>
  <si>
    <t>5 cm</t>
  </si>
  <si>
    <r>
      <t xml:space="preserve">                            -rozsah pohybu dělící příčky bude omezen tak, aby byla zachována</t>
    </r>
    <r>
      <rPr>
        <b/>
        <sz val="14"/>
        <rFont val="Calibri"/>
        <family val="2"/>
        <charset val="238"/>
        <scheme val="minor"/>
      </rPr>
      <t xml:space="preserve"> min. fixní šíře 10 cm </t>
    </r>
    <r>
      <rPr>
        <sz val="14"/>
        <rFont val="Calibri"/>
        <family val="2"/>
        <charset val="238"/>
        <scheme val="minor"/>
      </rPr>
      <t xml:space="preserve">jednotlivého oddílu pro oděv </t>
    </r>
  </si>
  <si>
    <r>
      <t xml:space="preserve">                            -</t>
    </r>
    <r>
      <rPr>
        <b/>
        <sz val="14"/>
        <rFont val="Calibri"/>
        <family val="2"/>
        <charset val="238"/>
        <scheme val="minor"/>
      </rPr>
      <t>tyčový šatní závěs o čtvercovém průřezu</t>
    </r>
    <r>
      <rPr>
        <sz val="14"/>
        <rFont val="Calibri"/>
        <family val="2"/>
        <charset val="238"/>
        <scheme val="minor"/>
      </rPr>
      <t xml:space="preserve"> ( zamezení protáčení šatní tyče a háčků)</t>
    </r>
  </si>
  <si>
    <t xml:space="preserve"> -orientace otevírání dveří skříňky bude stanovena před fází výroby při osobním zaměření prostoru šaten </t>
  </si>
  <si>
    <t xml:space="preserve">                            -umístění pozinkovaných háčků do korpusu skříní určeno před výrobní fází</t>
  </si>
  <si>
    <t xml:space="preserve"> -barva sedací plochy šedá,červená nebo modrá , v obdobném provedení jako šatní skříňky, nabízené možnosti uveďte (součástí cenové nabídky je vzorek barvy např. na kusu kompaktní desky) </t>
  </si>
  <si>
    <t xml:space="preserve"> -včetně kotvení (vzájemného a nástěnného, nelze kotvit do podlahy-podlahové topení)</t>
  </si>
  <si>
    <r>
      <t xml:space="preserve"> -počet 3</t>
    </r>
    <r>
      <rPr>
        <b/>
        <sz val="14"/>
        <rFont val="Calibri"/>
        <family val="2"/>
        <charset val="238"/>
        <scheme val="minor"/>
      </rPr>
      <t xml:space="preserve"> ks</t>
    </r>
  </si>
  <si>
    <t>3 ks</t>
  </si>
  <si>
    <r>
      <t xml:space="preserve"> -počet 2</t>
    </r>
    <r>
      <rPr>
        <b/>
        <sz val="14"/>
        <rFont val="Calibri"/>
        <family val="2"/>
        <charset val="238"/>
        <scheme val="minor"/>
      </rPr>
      <t xml:space="preserve"> ks</t>
    </r>
  </si>
  <si>
    <t>2 ks</t>
  </si>
  <si>
    <t xml:space="preserve"> -včetně dodání prototypu skříňky od výherního dodavatele (skříňka od výherního dodavatele bude ponechána u zadavatele do doby realizace)</t>
  </si>
  <si>
    <t xml:space="preserve">  -2 reference obdobného charakteru v min. hodnotě nad 500.000,- bez DPH (součástí cenové nabídky )</t>
  </si>
  <si>
    <t xml:space="preserve"> -nutné osobní zaměření  vybavení šaten v místě instalace - v průběhu výstavby</t>
  </si>
  <si>
    <r>
      <t xml:space="preserve"> -transport do objektu B, 1.NP (viz. list excelu</t>
    </r>
    <r>
      <rPr>
        <b/>
        <sz val="14"/>
        <rFont val="Calibri"/>
        <family val="2"/>
        <charset val="238"/>
        <scheme val="minor"/>
      </rPr>
      <t xml:space="preserve"> ,,Objekt´´, k dispozici nákladní výtahy</t>
    </r>
    <r>
      <rPr>
        <sz val="14"/>
        <rFont val="Calibri"/>
        <family val="2"/>
        <charset val="238"/>
        <scheme val="minor"/>
      </rPr>
      <t>)</t>
    </r>
  </si>
  <si>
    <t>Dodávka různého nábytku (kovových šatních skříní a lavic) -objekt B, 1.NP</t>
  </si>
  <si>
    <r>
      <rPr>
        <u/>
        <sz val="16"/>
        <color theme="1"/>
        <rFont val="Calibri"/>
        <family val="2"/>
        <charset val="238"/>
        <scheme val="minor"/>
      </rPr>
      <t>Poznámka:</t>
    </r>
    <r>
      <rPr>
        <sz val="16"/>
        <color theme="1"/>
        <rFont val="Calibri"/>
        <family val="2"/>
        <charset val="238"/>
        <scheme val="minor"/>
      </rPr>
      <t xml:space="preserve"> transport možný zadním vjezdem (na plánku vyznačen číslem 8),  přes služební výtahy (na plánku označeno číslem 6) do 1.NP</t>
    </r>
  </si>
  <si>
    <t xml:space="preserve">„Dodávky různého nábytku 6/2024“ </t>
  </si>
  <si>
    <t>…................................................................</t>
  </si>
  <si>
    <t>Ano</t>
  </si>
  <si>
    <t>Parametry posuzované v rámci kontroly vzorků (vzorové 2 modulové skříně)</t>
  </si>
  <si>
    <t>nelze hodnotit, v rámci vzorkování bude dodán jeden modul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</si>
</sst>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36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sz val="14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u/>
      <sz val="16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6" xfId="0" applyFont="1" applyBorder="1"/>
    <xf numFmtId="0" fontId="5" fillId="0" borderId="34" xfId="0" applyFont="1" applyBorder="1"/>
    <xf numFmtId="0" fontId="5" fillId="0" borderId="29" xfId="0" applyFont="1" applyBorder="1"/>
    <xf numFmtId="0" fontId="5" fillId="0" borderId="27" xfId="0" applyFont="1" applyBorder="1"/>
    <xf numFmtId="0" fontId="5" fillId="0" borderId="35" xfId="0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36" xfId="0" applyFont="1" applyBorder="1"/>
    <xf numFmtId="0" fontId="5" fillId="0" borderId="21" xfId="0" applyFont="1" applyBorder="1"/>
    <xf numFmtId="0" fontId="5" fillId="0" borderId="0" xfId="0" applyFont="1"/>
    <xf numFmtId="0" fontId="7" fillId="0" borderId="0" xfId="0" applyFont="1" applyAlignment="1">
      <alignment horizontal="center"/>
    </xf>
    <xf numFmtId="0" fontId="5" fillId="6" borderId="32" xfId="0" applyFont="1" applyFill="1" applyBorder="1"/>
    <xf numFmtId="0" fontId="5" fillId="6" borderId="3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5" borderId="34" xfId="0" applyFont="1" applyFill="1" applyBorder="1" applyAlignment="1">
      <alignment horizontal="center"/>
    </xf>
    <xf numFmtId="0" fontId="5" fillId="5" borderId="36" xfId="0" applyFont="1" applyFill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8" fillId="5" borderId="3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5" fillId="5" borderId="35" xfId="0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10" fillId="2" borderId="0" xfId="0" applyFont="1" applyFill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vertical="top" wrapText="1"/>
    </xf>
    <xf numFmtId="0" fontId="10" fillId="2" borderId="0" xfId="0" applyFont="1" applyFill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  <xf numFmtId="0" fontId="10" fillId="2" borderId="9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0" fillId="0" borderId="24" xfId="0" applyFont="1" applyBorder="1" applyAlignment="1">
      <alignment horizontal="center" vertical="center" wrapText="1"/>
    </xf>
    <xf numFmtId="0" fontId="10" fillId="0" borderId="27" xfId="0" applyFont="1" applyBorder="1" applyAlignment="1">
      <alignment vertical="top" wrapText="1"/>
    </xf>
    <xf numFmtId="0" fontId="10" fillId="0" borderId="28" xfId="0" applyFont="1" applyBorder="1" applyAlignment="1">
      <alignment vertical="top" wrapText="1"/>
    </xf>
    <xf numFmtId="0" fontId="13" fillId="0" borderId="18" xfId="0" applyFont="1" applyBorder="1" applyAlignment="1">
      <alignment horizontal="left" vertical="top" wrapText="1"/>
    </xf>
    <xf numFmtId="0" fontId="10" fillId="0" borderId="9" xfId="0" applyFont="1" applyBorder="1" applyAlignment="1">
      <alignment vertical="top" wrapText="1"/>
    </xf>
    <xf numFmtId="0" fontId="0" fillId="0" borderId="27" xfId="0" applyBorder="1" applyAlignment="1">
      <alignment wrapText="1"/>
    </xf>
    <xf numFmtId="0" fontId="19" fillId="3" borderId="44" xfId="0" applyFont="1" applyFill="1" applyBorder="1" applyAlignment="1">
      <alignment horizontal="left" vertical="center" wrapText="1"/>
    </xf>
    <xf numFmtId="0" fontId="16" fillId="0" borderId="30" xfId="0" applyFont="1" applyBorder="1" applyAlignment="1">
      <alignment vertical="center" wrapText="1"/>
    </xf>
    <xf numFmtId="0" fontId="16" fillId="0" borderId="32" xfId="0" applyFont="1" applyBorder="1" applyAlignment="1">
      <alignment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20" fillId="0" borderId="0" xfId="0" applyFont="1"/>
    <xf numFmtId="0" fontId="15" fillId="0" borderId="15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/>
    </xf>
    <xf numFmtId="0" fontId="5" fillId="4" borderId="32" xfId="0" applyFont="1" applyFill="1" applyBorder="1"/>
    <xf numFmtId="0" fontId="5" fillId="4" borderId="33" xfId="0" applyFont="1" applyFill="1" applyBorder="1"/>
    <xf numFmtId="0" fontId="8" fillId="5" borderId="31" xfId="0" applyFont="1" applyFill="1" applyBorder="1" applyAlignment="1">
      <alignment horizontal="center"/>
    </xf>
    <xf numFmtId="0" fontId="5" fillId="7" borderId="32" xfId="0" applyFont="1" applyFill="1" applyBorder="1"/>
    <xf numFmtId="0" fontId="5" fillId="7" borderId="3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5" borderId="36" xfId="0" applyFont="1" applyFill="1" applyBorder="1" applyAlignment="1">
      <alignment horizontal="center"/>
    </xf>
    <xf numFmtId="0" fontId="7" fillId="7" borderId="30" xfId="0" applyFont="1" applyFill="1" applyBorder="1"/>
    <xf numFmtId="0" fontId="7" fillId="6" borderId="30" xfId="0" applyFont="1" applyFill="1" applyBorder="1"/>
    <xf numFmtId="0" fontId="7" fillId="4" borderId="30" xfId="0" applyFont="1" applyFill="1" applyBorder="1"/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9" fillId="3" borderId="47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 wrapText="1"/>
    </xf>
    <xf numFmtId="0" fontId="5" fillId="0" borderId="26" xfId="0" applyFont="1" applyBorder="1"/>
    <xf numFmtId="0" fontId="5" fillId="0" borderId="5" xfId="0" applyFont="1" applyBorder="1"/>
    <xf numFmtId="0" fontId="10" fillId="0" borderId="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left" vertical="top" wrapText="1"/>
    </xf>
    <xf numFmtId="0" fontId="5" fillId="0" borderId="48" xfId="0" applyFont="1" applyBorder="1"/>
    <xf numFmtId="0" fontId="10" fillId="0" borderId="26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3" borderId="45" xfId="0" applyFont="1" applyFill="1" applyBorder="1" applyAlignment="1">
      <alignment horizontal="left" vertical="center" wrapText="1"/>
    </xf>
    <xf numFmtId="0" fontId="12" fillId="3" borderId="50" xfId="0" applyFont="1" applyFill="1" applyBorder="1" applyAlignment="1">
      <alignment horizontal="left" vertical="center" wrapText="1"/>
    </xf>
    <xf numFmtId="0" fontId="10" fillId="0" borderId="48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0" fillId="9" borderId="23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41" xfId="0" applyFill="1" applyBorder="1" applyAlignment="1">
      <alignment horizontal="center" vertical="center"/>
    </xf>
    <xf numFmtId="0" fontId="0" fillId="8" borderId="46" xfId="0" applyFill="1" applyBorder="1" applyAlignment="1">
      <alignment horizontal="center" vertical="center"/>
    </xf>
    <xf numFmtId="0" fontId="0" fillId="10" borderId="23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8" borderId="33" xfId="0" applyFill="1" applyBorder="1" applyAlignment="1">
      <alignment horizontal="center" vertical="center"/>
    </xf>
    <xf numFmtId="0" fontId="0" fillId="9" borderId="46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13" fillId="0" borderId="25" xfId="0" applyFont="1" applyBorder="1" applyAlignment="1">
      <alignment horizontal="left" vertical="top" wrapText="1"/>
    </xf>
    <xf numFmtId="0" fontId="13" fillId="2" borderId="43" xfId="0" applyFont="1" applyFill="1" applyBorder="1" applyAlignment="1">
      <alignment horizontal="left" wrapText="1"/>
    </xf>
    <xf numFmtId="0" fontId="13" fillId="2" borderId="51" xfId="0" applyFont="1" applyFill="1" applyBorder="1" applyAlignment="1">
      <alignment horizontal="left" wrapText="1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left" vertical="top" wrapText="1"/>
    </xf>
    <xf numFmtId="0" fontId="10" fillId="0" borderId="42" xfId="0" applyFont="1" applyBorder="1" applyAlignment="1">
      <alignment horizontal="left" vertical="top" wrapText="1"/>
    </xf>
    <xf numFmtId="0" fontId="10" fillId="0" borderId="18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19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19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8" fillId="8" borderId="30" xfId="0" applyFont="1" applyFill="1" applyBorder="1" applyAlignment="1">
      <alignment horizontal="left" vertical="center" wrapText="1"/>
    </xf>
    <xf numFmtId="0" fontId="18" fillId="8" borderId="32" xfId="0" applyFont="1" applyFill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9" fillId="3" borderId="27" xfId="0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12" fillId="3" borderId="30" xfId="0" applyFont="1" applyFill="1" applyBorder="1" applyAlignment="1">
      <alignment horizontal="left" vertical="center" wrapText="1"/>
    </xf>
    <xf numFmtId="0" fontId="12" fillId="3" borderId="49" xfId="0" applyFont="1" applyFill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top" wrapText="1"/>
    </xf>
    <xf numFmtId="0" fontId="13" fillId="0" borderId="18" xfId="0" applyFont="1" applyBorder="1" applyAlignment="1">
      <alignment horizontal="left" vertical="top" wrapText="1"/>
    </xf>
    <xf numFmtId="0" fontId="10" fillId="0" borderId="27" xfId="0" applyFont="1" applyBorder="1" applyAlignment="1">
      <alignment vertical="top" wrapText="1"/>
    </xf>
    <xf numFmtId="0" fontId="13" fillId="0" borderId="18" xfId="0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6" fillId="0" borderId="0" xfId="0" applyFont="1" applyAlignment="1">
      <alignment horizontal="left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7" fillId="5" borderId="40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/>
    </xf>
    <xf numFmtId="0" fontId="6" fillId="0" borderId="37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38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163540</xdr:colOff>
      <xdr:row>0</xdr:row>
      <xdr:rowOff>28575</xdr:rowOff>
    </xdr:from>
    <xdr:to>
      <xdr:col>1</xdr:col>
      <xdr:colOff>379095</xdr:colOff>
      <xdr:row>0</xdr:row>
      <xdr:rowOff>621541</xdr:rowOff>
    </xdr:to>
    <xdr:pic>
      <xdr:nvPicPr>
        <xdr:cNvPr id="2" name="Obrázek 4">
          <a:extLst>
            <a:ext uri="{FF2B5EF4-FFF2-40B4-BE49-F238E27FC236}">
              <a16:creationId xmlns:a16="http://schemas.microsoft.com/office/drawing/2014/main" id="{118634EF-BFFB-48E1-BDB7-05B7D5070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40" y="28575"/>
          <a:ext cx="1377605" cy="592966"/>
        </a:xfrm>
        <a:prstGeom prst="rect">
          <a:avLst/>
        </a:prstGeom>
      </xdr:spPr>
    </xdr:pic>
    <xdr:clientData/>
  </xdr:twoCellAnchor>
  <xdr:twoCellAnchor editAs="oneCell">
    <xdr:from>
      <xdr:col>1</xdr:col>
      <xdr:colOff>6010275</xdr:colOff>
      <xdr:row>14</xdr:row>
      <xdr:rowOff>257175</xdr:rowOff>
    </xdr:from>
    <xdr:to>
      <xdr:col>1</xdr:col>
      <xdr:colOff>6858000</xdr:colOff>
      <xdr:row>14</xdr:row>
      <xdr:rowOff>1057275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A18CCBD-C952-4A63-B3BE-DBA38EC854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4642" t="33523" r="40722" b="58698"/>
        <a:stretch/>
      </xdr:blipFill>
      <xdr:spPr>
        <a:xfrm>
          <a:off x="9753600" y="5162550"/>
          <a:ext cx="847725" cy="800100"/>
        </a:xfrm>
        <a:prstGeom prst="rect">
          <a:avLst/>
        </a:prstGeom>
      </xdr:spPr>
    </xdr:pic>
    <xdr:clientData/>
  </xdr:twoCellAnchor>
  <xdr:twoCellAnchor editAs="oneCell">
    <xdr:from>
      <xdr:col>1</xdr:col>
      <xdr:colOff>5410200</xdr:colOff>
      <xdr:row>15</xdr:row>
      <xdr:rowOff>247650</xdr:rowOff>
    </xdr:from>
    <xdr:to>
      <xdr:col>1</xdr:col>
      <xdr:colOff>7210425</xdr:colOff>
      <xdr:row>15</xdr:row>
      <xdr:rowOff>1038225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B3ED014-07B3-40CE-BBBA-ADA203856E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1204" t="43061" r="38951" b="49252"/>
        <a:stretch/>
      </xdr:blipFill>
      <xdr:spPr>
        <a:xfrm>
          <a:off x="9153525" y="5762625"/>
          <a:ext cx="1800225" cy="790575"/>
        </a:xfrm>
        <a:prstGeom prst="rect">
          <a:avLst/>
        </a:prstGeom>
      </xdr:spPr>
    </xdr:pic>
    <xdr:clientData/>
  </xdr:twoCellAnchor>
  <xdr:twoCellAnchor editAs="oneCell">
    <xdr:from>
      <xdr:col>1</xdr:col>
      <xdr:colOff>2819401</xdr:colOff>
      <xdr:row>59</xdr:row>
      <xdr:rowOff>292065</xdr:rowOff>
    </xdr:from>
    <xdr:to>
      <xdr:col>1</xdr:col>
      <xdr:colOff>4343401</xdr:colOff>
      <xdr:row>59</xdr:row>
      <xdr:rowOff>2372176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2F82A3BF-4B38-48A2-A16A-7513E2D626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0836" t="29448" r="60464" b="25176"/>
        <a:stretch/>
      </xdr:blipFill>
      <xdr:spPr>
        <a:xfrm>
          <a:off x="6562726" y="20685090"/>
          <a:ext cx="1524000" cy="2080111"/>
        </a:xfrm>
        <a:prstGeom prst="rect">
          <a:avLst/>
        </a:prstGeom>
      </xdr:spPr>
    </xdr:pic>
    <xdr:clientData/>
  </xdr:twoCellAnchor>
  <xdr:twoCellAnchor editAs="oneCell">
    <xdr:from>
      <xdr:col>1</xdr:col>
      <xdr:colOff>5657850</xdr:colOff>
      <xdr:row>59</xdr:row>
      <xdr:rowOff>409576</xdr:rowOff>
    </xdr:from>
    <xdr:to>
      <xdr:col>1</xdr:col>
      <xdr:colOff>6261417</xdr:colOff>
      <xdr:row>59</xdr:row>
      <xdr:rowOff>2486026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45FEDC49-5E1A-45FD-96CB-B2E27DC82E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71623" t="36486" r="21397" b="20823"/>
        <a:stretch/>
      </xdr:blipFill>
      <xdr:spPr>
        <a:xfrm>
          <a:off x="9401175" y="20802601"/>
          <a:ext cx="603567" cy="2076450"/>
        </a:xfrm>
        <a:prstGeom prst="rect">
          <a:avLst/>
        </a:prstGeom>
      </xdr:spPr>
    </xdr:pic>
    <xdr:clientData/>
  </xdr:twoCellAnchor>
  <xdr:oneCellAnchor>
    <xdr:from>
      <xdr:col>1</xdr:col>
      <xdr:colOff>6477000</xdr:colOff>
      <xdr:row>94</xdr:row>
      <xdr:rowOff>219075</xdr:rowOff>
    </xdr:from>
    <xdr:ext cx="787173" cy="742950"/>
    <xdr:pic>
      <xdr:nvPicPr>
        <xdr:cNvPr id="13" name="Grafik 12">
          <a:extLst>
            <a:ext uri="{FF2B5EF4-FFF2-40B4-BE49-F238E27FC236}">
              <a16:creationId xmlns:a16="http://schemas.microsoft.com/office/drawing/2014/main" id="{49406F13-AFDD-4B62-973C-3432014F3D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4642" t="33523" r="40722" b="58698"/>
        <a:stretch/>
      </xdr:blipFill>
      <xdr:spPr>
        <a:xfrm>
          <a:off x="7534275" y="34985325"/>
          <a:ext cx="787173" cy="742950"/>
        </a:xfrm>
        <a:prstGeom prst="rect">
          <a:avLst/>
        </a:prstGeom>
      </xdr:spPr>
    </xdr:pic>
    <xdr:clientData/>
  </xdr:oneCellAnchor>
  <xdr:oneCellAnchor>
    <xdr:from>
      <xdr:col>1</xdr:col>
      <xdr:colOff>6496050</xdr:colOff>
      <xdr:row>74</xdr:row>
      <xdr:rowOff>228600</xdr:rowOff>
    </xdr:from>
    <xdr:ext cx="714375" cy="674242"/>
    <xdr:pic>
      <xdr:nvPicPr>
        <xdr:cNvPr id="15" name="Grafik 14">
          <a:extLst>
            <a:ext uri="{FF2B5EF4-FFF2-40B4-BE49-F238E27FC236}">
              <a16:creationId xmlns:a16="http://schemas.microsoft.com/office/drawing/2014/main" id="{E23E153A-A11D-481B-BADF-F5897251BA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4642" t="33523" r="40722" b="58698"/>
        <a:stretch/>
      </xdr:blipFill>
      <xdr:spPr>
        <a:xfrm>
          <a:off x="7553325" y="29041725"/>
          <a:ext cx="714375" cy="674242"/>
        </a:xfrm>
        <a:prstGeom prst="rect">
          <a:avLst/>
        </a:prstGeom>
      </xdr:spPr>
    </xdr:pic>
    <xdr:clientData/>
  </xdr:oneCellAnchor>
  <xdr:twoCellAnchor editAs="oneCell">
    <xdr:from>
      <xdr:col>1</xdr:col>
      <xdr:colOff>2628901</xdr:colOff>
      <xdr:row>16</xdr:row>
      <xdr:rowOff>514350</xdr:rowOff>
    </xdr:from>
    <xdr:to>
      <xdr:col>1</xdr:col>
      <xdr:colOff>7505700</xdr:colOff>
      <xdr:row>16</xdr:row>
      <xdr:rowOff>3239402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4B8464DE-36BD-C479-8D50-3CFA760754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1511" t="53896" r="64370" b="12211"/>
        <a:stretch/>
      </xdr:blipFill>
      <xdr:spPr>
        <a:xfrm>
          <a:off x="3790951" y="7943850"/>
          <a:ext cx="4876799" cy="27250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142875</xdr:rowOff>
    </xdr:from>
    <xdr:to>
      <xdr:col>3</xdr:col>
      <xdr:colOff>158807</xdr:colOff>
      <xdr:row>39</xdr:row>
      <xdr:rowOff>9526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FA6A560-F8B6-9AEB-EF74-630EE19898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564" t="26948" r="57859" b="21564"/>
        <a:stretch/>
      </xdr:blipFill>
      <xdr:spPr>
        <a:xfrm>
          <a:off x="0" y="3038475"/>
          <a:ext cx="5892857" cy="5581651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161924</xdr:colOff>
      <xdr:row>3</xdr:row>
      <xdr:rowOff>28575</xdr:rowOff>
    </xdr:from>
    <xdr:to>
      <xdr:col>12</xdr:col>
      <xdr:colOff>207304</xdr:colOff>
      <xdr:row>38</xdr:row>
      <xdr:rowOff>152399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3BBE47D-9330-4239-810D-984A555633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002" t="25744" r="49994" b="11748"/>
        <a:stretch/>
      </xdr:blipFill>
      <xdr:spPr>
        <a:xfrm>
          <a:off x="5895974" y="1638300"/>
          <a:ext cx="6903380" cy="6934199"/>
        </a:xfrm>
        <a:prstGeom prst="rect">
          <a:avLst/>
        </a:prstGeom>
      </xdr:spPr>
    </xdr:pic>
    <xdr:clientData/>
  </xdr:twoCellAnchor>
  <xdr:twoCellAnchor editAs="oneCell">
    <xdr:from>
      <xdr:col>12</xdr:col>
      <xdr:colOff>250195</xdr:colOff>
      <xdr:row>3</xdr:row>
      <xdr:rowOff>28575</xdr:rowOff>
    </xdr:from>
    <xdr:to>
      <xdr:col>21</xdr:col>
      <xdr:colOff>229380</xdr:colOff>
      <xdr:row>38</xdr:row>
      <xdr:rowOff>171450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470F2DE-0A57-4F86-A38B-EE111FC7AD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834" t="26948" r="60412" b="12026"/>
        <a:stretch/>
      </xdr:blipFill>
      <xdr:spPr>
        <a:xfrm>
          <a:off x="12842245" y="1638300"/>
          <a:ext cx="6837185" cy="6953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703081</xdr:colOff>
      <xdr:row>1</xdr:row>
      <xdr:rowOff>9524</xdr:rowOff>
    </xdr:from>
    <xdr:to>
      <xdr:col>37</xdr:col>
      <xdr:colOff>73873</xdr:colOff>
      <xdr:row>26</xdr:row>
      <xdr:rowOff>104775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B2BFC8A-D6B1-3C65-6D32-070A7D3B6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2831" y="1152524"/>
          <a:ext cx="22992792" cy="6381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F1DEF-BF89-4055-8B9C-0E79776DCB87}">
  <sheetPr>
    <pageSetUpPr fitToPage="1"/>
  </sheetPr>
  <dimension ref="A1:E182"/>
  <sheetViews>
    <sheetView tabSelected="1" topLeftCell="A40" workbookViewId="0">
      <selection activeCell="E56" sqref="E56"/>
    </sheetView>
  </sheetViews>
  <sheetFormatPr defaultColWidth="11.42578125" defaultRowHeight="15" x14ac:dyDescent="0.25"/>
  <cols>
    <col min="1" max="1" width="17.42578125" style="41" customWidth="1"/>
    <col min="2" max="2" width="134.140625" style="41" customWidth="1"/>
    <col min="3" max="3" width="32.140625" style="6" customWidth="1"/>
    <col min="4" max="4" width="25.7109375" customWidth="1"/>
    <col min="5" max="5" width="36.42578125" style="89" bestFit="1" customWidth="1"/>
  </cols>
  <sheetData>
    <row r="1" spans="1:5" ht="54" customHeight="1" x14ac:dyDescent="0.25">
      <c r="A1" s="37"/>
      <c r="B1" s="30"/>
      <c r="C1" s="131"/>
      <c r="D1" s="131"/>
    </row>
    <row r="2" spans="1:5" ht="18" customHeight="1" x14ac:dyDescent="0.25">
      <c r="A2" s="37" t="s">
        <v>10</v>
      </c>
      <c r="B2" s="30"/>
      <c r="C2" s="131"/>
      <c r="D2" s="131"/>
    </row>
    <row r="3" spans="1:5" ht="26.25" x14ac:dyDescent="0.25">
      <c r="A3" s="128" t="s">
        <v>184</v>
      </c>
      <c r="B3" s="128"/>
      <c r="C3" s="128"/>
      <c r="D3" s="128"/>
    </row>
    <row r="4" spans="1:5" ht="27" thickBot="1" x14ac:dyDescent="0.3">
      <c r="A4" s="128" t="s">
        <v>0</v>
      </c>
      <c r="B4" s="128"/>
      <c r="C4" s="128"/>
      <c r="D4" s="128"/>
    </row>
    <row r="5" spans="1:5" ht="66.75" customHeight="1" thickBot="1" x14ac:dyDescent="0.3">
      <c r="A5" s="49" t="s">
        <v>1</v>
      </c>
      <c r="B5" s="50"/>
      <c r="C5" s="51" t="s">
        <v>2</v>
      </c>
      <c r="D5" s="52" t="s">
        <v>3</v>
      </c>
      <c r="E5" s="90" t="s">
        <v>187</v>
      </c>
    </row>
    <row r="6" spans="1:5" ht="21.75" customHeight="1" x14ac:dyDescent="0.25">
      <c r="A6" s="129" t="s">
        <v>4</v>
      </c>
      <c r="B6" s="130"/>
      <c r="C6" s="48"/>
      <c r="D6" s="71"/>
      <c r="E6" s="91"/>
    </row>
    <row r="7" spans="1:5" ht="15" customHeight="1" x14ac:dyDescent="0.25">
      <c r="A7" s="134" t="s">
        <v>180</v>
      </c>
      <c r="B7" s="135"/>
      <c r="C7" s="31" t="s">
        <v>5</v>
      </c>
      <c r="D7" s="72"/>
      <c r="E7" s="92"/>
    </row>
    <row r="8" spans="1:5" ht="15" customHeight="1" x14ac:dyDescent="0.25">
      <c r="A8" s="134" t="s">
        <v>9</v>
      </c>
      <c r="B8" s="136"/>
      <c r="C8" s="31" t="s">
        <v>5</v>
      </c>
      <c r="D8" s="72"/>
      <c r="E8" s="92"/>
    </row>
    <row r="9" spans="1:5" ht="39" customHeight="1" x14ac:dyDescent="0.25">
      <c r="A9" s="134" t="s">
        <v>23</v>
      </c>
      <c r="B9" s="136"/>
      <c r="C9" s="31" t="s">
        <v>5</v>
      </c>
      <c r="D9" s="72"/>
      <c r="E9" s="92"/>
    </row>
    <row r="10" spans="1:5" ht="33" customHeight="1" x14ac:dyDescent="0.25">
      <c r="A10" s="134" t="s">
        <v>100</v>
      </c>
      <c r="B10" s="136"/>
      <c r="C10" s="31" t="s">
        <v>5</v>
      </c>
      <c r="D10" s="72"/>
      <c r="E10" s="92"/>
    </row>
    <row r="11" spans="1:5" ht="35.25" customHeight="1" thickBot="1" x14ac:dyDescent="0.3">
      <c r="A11" s="137" t="s">
        <v>105</v>
      </c>
      <c r="B11" s="138"/>
      <c r="C11" s="32" t="s">
        <v>5</v>
      </c>
      <c r="D11" s="73"/>
      <c r="E11" s="93"/>
    </row>
    <row r="12" spans="1:5" ht="21.75" thickBot="1" x14ac:dyDescent="0.3">
      <c r="A12" s="123" t="s">
        <v>38</v>
      </c>
      <c r="B12" s="124"/>
      <c r="C12" s="124"/>
      <c r="D12" s="124"/>
      <c r="E12" s="94"/>
    </row>
    <row r="13" spans="1:5" ht="18.75" x14ac:dyDescent="0.25">
      <c r="A13" s="125" t="s">
        <v>101</v>
      </c>
      <c r="B13" s="126"/>
      <c r="C13" s="33" t="s">
        <v>37</v>
      </c>
      <c r="D13" s="74"/>
      <c r="E13" s="95"/>
    </row>
    <row r="14" spans="1:5" ht="43.5" customHeight="1" x14ac:dyDescent="0.25">
      <c r="A14" s="141" t="s">
        <v>40</v>
      </c>
      <c r="B14" s="142"/>
      <c r="C14" s="31" t="s">
        <v>22</v>
      </c>
      <c r="D14" s="72"/>
      <c r="E14" s="88" t="s">
        <v>186</v>
      </c>
    </row>
    <row r="15" spans="1:5" ht="87" customHeight="1" x14ac:dyDescent="0.25">
      <c r="A15" s="121" t="s">
        <v>159</v>
      </c>
      <c r="B15" s="122"/>
      <c r="C15" s="31" t="s">
        <v>86</v>
      </c>
      <c r="D15" s="72"/>
      <c r="E15" s="88" t="s">
        <v>186</v>
      </c>
    </row>
    <row r="16" spans="1:5" ht="83.25" customHeight="1" x14ac:dyDescent="0.25">
      <c r="A16" s="121" t="s">
        <v>160</v>
      </c>
      <c r="B16" s="122"/>
      <c r="C16" s="34" t="s">
        <v>39</v>
      </c>
      <c r="D16" s="72"/>
      <c r="E16" s="88" t="s">
        <v>186</v>
      </c>
    </row>
    <row r="17" spans="1:5" ht="287.25" customHeight="1" x14ac:dyDescent="0.25">
      <c r="A17" s="119" t="s">
        <v>102</v>
      </c>
      <c r="B17" s="143"/>
      <c r="C17" s="143"/>
      <c r="D17" s="143"/>
      <c r="E17" s="92"/>
    </row>
    <row r="18" spans="1:5" ht="18.75" x14ac:dyDescent="0.25">
      <c r="A18" s="119" t="s">
        <v>41</v>
      </c>
      <c r="B18" s="143"/>
      <c r="C18" s="31" t="s">
        <v>42</v>
      </c>
      <c r="D18" s="75"/>
      <c r="E18" s="88" t="s">
        <v>186</v>
      </c>
    </row>
    <row r="19" spans="1:5" ht="18.75" x14ac:dyDescent="0.25">
      <c r="A19" s="119" t="s">
        <v>43</v>
      </c>
      <c r="B19" s="143"/>
      <c r="C19" s="31" t="s">
        <v>5</v>
      </c>
      <c r="D19" s="75"/>
      <c r="E19" s="88" t="s">
        <v>186</v>
      </c>
    </row>
    <row r="20" spans="1:5" ht="18.75" x14ac:dyDescent="0.25">
      <c r="A20" s="119" t="s">
        <v>44</v>
      </c>
      <c r="B20" s="143"/>
      <c r="C20" s="31" t="s">
        <v>5</v>
      </c>
      <c r="D20" s="75"/>
      <c r="E20" s="88" t="s">
        <v>186</v>
      </c>
    </row>
    <row r="21" spans="1:5" ht="18.75" x14ac:dyDescent="0.25">
      <c r="A21" s="125" t="s">
        <v>24</v>
      </c>
      <c r="B21" s="126"/>
      <c r="C21" s="33" t="s">
        <v>5</v>
      </c>
      <c r="D21" s="74"/>
      <c r="E21" s="88" t="s">
        <v>186</v>
      </c>
    </row>
    <row r="22" spans="1:5" ht="18" customHeight="1" x14ac:dyDescent="0.25">
      <c r="A22" s="139" t="s">
        <v>179</v>
      </c>
      <c r="B22" s="140"/>
      <c r="C22" s="31" t="s">
        <v>5</v>
      </c>
      <c r="D22" s="72"/>
      <c r="E22" s="92"/>
    </row>
    <row r="23" spans="1:5" ht="48" customHeight="1" x14ac:dyDescent="0.25">
      <c r="A23" s="134" t="s">
        <v>137</v>
      </c>
      <c r="B23" s="136"/>
      <c r="C23" s="31" t="s">
        <v>5</v>
      </c>
      <c r="D23" s="72"/>
      <c r="E23" s="92"/>
    </row>
    <row r="24" spans="1:5" ht="37.5" x14ac:dyDescent="0.25">
      <c r="A24" s="141" t="s">
        <v>161</v>
      </c>
      <c r="B24" s="142"/>
      <c r="C24" s="31" t="s">
        <v>106</v>
      </c>
      <c r="D24" s="72"/>
      <c r="E24" s="92"/>
    </row>
    <row r="25" spans="1:5" ht="34.5" customHeight="1" x14ac:dyDescent="0.25">
      <c r="A25" s="141" t="s">
        <v>138</v>
      </c>
      <c r="B25" s="142"/>
      <c r="C25" s="31" t="s">
        <v>5</v>
      </c>
      <c r="D25" s="72"/>
      <c r="E25" s="92"/>
    </row>
    <row r="26" spans="1:5" ht="18.75" x14ac:dyDescent="0.25">
      <c r="A26" s="144" t="s">
        <v>133</v>
      </c>
      <c r="B26" s="143"/>
      <c r="C26" s="31" t="s">
        <v>5</v>
      </c>
      <c r="D26" s="75"/>
      <c r="E26" s="88" t="s">
        <v>186</v>
      </c>
    </row>
    <row r="27" spans="1:5" ht="18.75" x14ac:dyDescent="0.25">
      <c r="A27" s="45"/>
      <c r="B27" s="35" t="s">
        <v>170</v>
      </c>
      <c r="C27" s="31" t="s">
        <v>5</v>
      </c>
      <c r="D27" s="75"/>
      <c r="E27" s="92"/>
    </row>
    <row r="28" spans="1:5" ht="37.5" x14ac:dyDescent="0.25">
      <c r="A28" s="119" t="s">
        <v>134</v>
      </c>
      <c r="B28" s="143"/>
      <c r="C28" s="31" t="s">
        <v>45</v>
      </c>
      <c r="D28" s="75"/>
      <c r="E28" s="88" t="s">
        <v>186</v>
      </c>
    </row>
    <row r="29" spans="1:5" ht="18.75" x14ac:dyDescent="0.25">
      <c r="A29" s="119" t="s">
        <v>135</v>
      </c>
      <c r="B29" s="143"/>
      <c r="C29" s="31" t="s">
        <v>5</v>
      </c>
      <c r="D29" s="75"/>
      <c r="E29" s="92"/>
    </row>
    <row r="30" spans="1:5" ht="18.75" x14ac:dyDescent="0.25">
      <c r="A30" s="119" t="s">
        <v>136</v>
      </c>
      <c r="B30" s="143"/>
      <c r="C30" s="31" t="s">
        <v>5</v>
      </c>
      <c r="D30" s="75"/>
      <c r="E30" s="92"/>
    </row>
    <row r="31" spans="1:5" ht="18.75" x14ac:dyDescent="0.25">
      <c r="A31" s="119" t="s">
        <v>162</v>
      </c>
      <c r="B31" s="143"/>
      <c r="C31" s="31" t="s">
        <v>5</v>
      </c>
      <c r="D31" s="75"/>
      <c r="E31" s="92"/>
    </row>
    <row r="32" spans="1:5" ht="18.75" x14ac:dyDescent="0.25">
      <c r="A32" s="119" t="s">
        <v>126</v>
      </c>
      <c r="B32" s="143"/>
      <c r="C32" s="31" t="s">
        <v>46</v>
      </c>
      <c r="D32" s="75"/>
      <c r="E32" s="88" t="s">
        <v>186</v>
      </c>
    </row>
    <row r="33" spans="1:5" ht="18.75" x14ac:dyDescent="0.25">
      <c r="A33" s="119" t="s">
        <v>163</v>
      </c>
      <c r="B33" s="143"/>
      <c r="C33" s="31" t="s">
        <v>5</v>
      </c>
      <c r="D33" s="75"/>
      <c r="E33" s="88" t="s">
        <v>186</v>
      </c>
    </row>
    <row r="34" spans="1:5" ht="18.75" x14ac:dyDescent="0.25">
      <c r="A34" s="111" t="s">
        <v>125</v>
      </c>
      <c r="B34" s="112"/>
      <c r="C34" s="107" t="s">
        <v>5</v>
      </c>
      <c r="D34" s="109"/>
      <c r="E34" s="88" t="s">
        <v>186</v>
      </c>
    </row>
    <row r="35" spans="1:5" ht="45" customHeight="1" x14ac:dyDescent="0.25">
      <c r="A35" s="46"/>
      <c r="B35" s="36" t="s">
        <v>127</v>
      </c>
      <c r="C35" s="108"/>
      <c r="D35" s="110"/>
      <c r="E35" s="88" t="s">
        <v>186</v>
      </c>
    </row>
    <row r="36" spans="1:5" ht="18.75" x14ac:dyDescent="0.25">
      <c r="A36" s="145" t="s">
        <v>165</v>
      </c>
      <c r="B36" s="114"/>
      <c r="C36" s="31" t="s">
        <v>47</v>
      </c>
      <c r="D36" s="75"/>
      <c r="E36" s="88" t="s">
        <v>186</v>
      </c>
    </row>
    <row r="37" spans="1:5" ht="18.75" x14ac:dyDescent="0.25">
      <c r="A37" s="43"/>
      <c r="B37" s="36" t="s">
        <v>164</v>
      </c>
      <c r="C37" s="31" t="s">
        <v>5</v>
      </c>
      <c r="D37" s="75"/>
      <c r="E37" s="88" t="s">
        <v>186</v>
      </c>
    </row>
    <row r="38" spans="1:5" ht="60" customHeight="1" x14ac:dyDescent="0.25">
      <c r="A38" s="113" t="s">
        <v>139</v>
      </c>
      <c r="B38" s="114"/>
      <c r="C38" s="31" t="s">
        <v>5</v>
      </c>
      <c r="D38" s="75"/>
      <c r="E38" s="88" t="s">
        <v>186</v>
      </c>
    </row>
    <row r="39" spans="1:5" ht="18.75" x14ac:dyDescent="0.25">
      <c r="A39" s="119" t="s">
        <v>128</v>
      </c>
      <c r="B39" s="143"/>
      <c r="C39" s="31" t="s">
        <v>5</v>
      </c>
      <c r="D39" s="75"/>
      <c r="E39" s="88" t="s">
        <v>186</v>
      </c>
    </row>
    <row r="40" spans="1:5" ht="18.75" x14ac:dyDescent="0.25">
      <c r="A40" s="119" t="s">
        <v>129</v>
      </c>
      <c r="B40" s="143"/>
      <c r="C40" s="31" t="s">
        <v>5</v>
      </c>
      <c r="D40" s="75"/>
      <c r="E40" s="88" t="s">
        <v>186</v>
      </c>
    </row>
    <row r="41" spans="1:5" ht="18.75" x14ac:dyDescent="0.25">
      <c r="A41" s="119" t="s">
        <v>130</v>
      </c>
      <c r="B41" s="143"/>
      <c r="C41" s="31" t="s">
        <v>5</v>
      </c>
      <c r="D41" s="75"/>
      <c r="E41" s="88" t="s">
        <v>186</v>
      </c>
    </row>
    <row r="42" spans="1:5" ht="18.75" x14ac:dyDescent="0.25">
      <c r="A42" s="117" t="s">
        <v>131</v>
      </c>
      <c r="B42" s="143"/>
      <c r="C42" s="31" t="s">
        <v>5</v>
      </c>
      <c r="D42" s="75"/>
      <c r="E42" s="88" t="s">
        <v>186</v>
      </c>
    </row>
    <row r="43" spans="1:5" ht="18.75" x14ac:dyDescent="0.25">
      <c r="A43" s="113" t="s">
        <v>132</v>
      </c>
      <c r="B43" s="114"/>
      <c r="C43" s="31" t="s">
        <v>25</v>
      </c>
      <c r="D43" s="75"/>
      <c r="E43" s="88" t="s">
        <v>186</v>
      </c>
    </row>
    <row r="44" spans="1:5" ht="18.75" x14ac:dyDescent="0.25">
      <c r="A44" s="113" t="s">
        <v>49</v>
      </c>
      <c r="B44" s="114"/>
      <c r="C44" s="31" t="s">
        <v>26</v>
      </c>
      <c r="D44" s="75"/>
      <c r="E44" s="88" t="s">
        <v>186</v>
      </c>
    </row>
    <row r="45" spans="1:5" ht="18.75" x14ac:dyDescent="0.25">
      <c r="A45" s="113" t="s">
        <v>27</v>
      </c>
      <c r="B45" s="114"/>
      <c r="C45" s="31" t="s">
        <v>28</v>
      </c>
      <c r="D45" s="75"/>
      <c r="E45" s="88" t="s">
        <v>186</v>
      </c>
    </row>
    <row r="46" spans="1:5" ht="18.75" x14ac:dyDescent="0.25">
      <c r="A46" s="113" t="s">
        <v>32</v>
      </c>
      <c r="B46" s="114"/>
      <c r="C46" s="31" t="s">
        <v>16</v>
      </c>
      <c r="D46" s="75"/>
      <c r="E46" s="88" t="s">
        <v>186</v>
      </c>
    </row>
    <row r="47" spans="1:5" ht="18.75" x14ac:dyDescent="0.25">
      <c r="A47" s="146" t="s">
        <v>21</v>
      </c>
      <c r="B47" s="147"/>
      <c r="C47" s="31" t="s">
        <v>20</v>
      </c>
      <c r="D47" s="75"/>
      <c r="E47" s="88" t="s">
        <v>186</v>
      </c>
    </row>
    <row r="48" spans="1:5" ht="18.75" x14ac:dyDescent="0.25">
      <c r="A48" s="113" t="s">
        <v>107</v>
      </c>
      <c r="B48" s="114"/>
      <c r="C48" s="31" t="s">
        <v>5</v>
      </c>
      <c r="D48" s="75"/>
      <c r="E48" s="92"/>
    </row>
    <row r="49" spans="1:5" ht="18.75" x14ac:dyDescent="0.25">
      <c r="A49" s="113" t="s">
        <v>108</v>
      </c>
      <c r="B49" s="114"/>
      <c r="C49" s="31" t="s">
        <v>29</v>
      </c>
      <c r="D49" s="75"/>
      <c r="E49" s="88" t="s">
        <v>186</v>
      </c>
    </row>
    <row r="50" spans="1:5" ht="18.75" x14ac:dyDescent="0.25">
      <c r="A50" s="113" t="s">
        <v>109</v>
      </c>
      <c r="B50" s="114"/>
      <c r="C50" s="31" t="s">
        <v>5</v>
      </c>
      <c r="D50" s="75"/>
      <c r="E50" s="92"/>
    </row>
    <row r="51" spans="1:5" ht="18.75" x14ac:dyDescent="0.25">
      <c r="A51" s="113" t="s">
        <v>110</v>
      </c>
      <c r="B51" s="114"/>
      <c r="C51" s="31" t="s">
        <v>30</v>
      </c>
      <c r="D51" s="75"/>
      <c r="E51" s="88" t="s">
        <v>186</v>
      </c>
    </row>
    <row r="52" spans="1:5" ht="18.75" x14ac:dyDescent="0.25">
      <c r="A52" s="113" t="s">
        <v>111</v>
      </c>
      <c r="B52" s="114"/>
      <c r="C52" s="31" t="s">
        <v>5</v>
      </c>
      <c r="D52" s="75"/>
      <c r="E52" s="92"/>
    </row>
    <row r="53" spans="1:5" ht="18.75" x14ac:dyDescent="0.25">
      <c r="A53" s="113" t="s">
        <v>112</v>
      </c>
      <c r="B53" s="114"/>
      <c r="C53" s="31" t="s">
        <v>30</v>
      </c>
      <c r="D53" s="75"/>
      <c r="E53" s="88" t="s">
        <v>186</v>
      </c>
    </row>
    <row r="54" spans="1:5" ht="18.75" x14ac:dyDescent="0.25">
      <c r="A54" s="113" t="s">
        <v>113</v>
      </c>
      <c r="B54" s="114"/>
      <c r="C54" s="31" t="s">
        <v>5</v>
      </c>
      <c r="D54" s="75"/>
      <c r="E54" s="92"/>
    </row>
    <row r="55" spans="1:5" ht="18.75" x14ac:dyDescent="0.25">
      <c r="A55" s="113" t="s">
        <v>114</v>
      </c>
      <c r="B55" s="114"/>
      <c r="C55" s="31" t="s">
        <v>31</v>
      </c>
      <c r="D55" s="75"/>
      <c r="E55" s="88" t="s">
        <v>186</v>
      </c>
    </row>
    <row r="56" spans="1:5" ht="45" customHeight="1" x14ac:dyDescent="0.25">
      <c r="A56" s="113" t="s">
        <v>116</v>
      </c>
      <c r="B56" s="114"/>
      <c r="C56" s="31" t="s">
        <v>5</v>
      </c>
      <c r="D56" s="75"/>
      <c r="E56" s="103" t="s">
        <v>188</v>
      </c>
    </row>
    <row r="57" spans="1:5" ht="18.75" x14ac:dyDescent="0.25">
      <c r="A57" s="113" t="s">
        <v>115</v>
      </c>
      <c r="B57" s="114"/>
      <c r="C57" s="31" t="s">
        <v>5</v>
      </c>
      <c r="D57" s="75"/>
      <c r="E57" s="88" t="s">
        <v>186</v>
      </c>
    </row>
    <row r="58" spans="1:5" ht="18.75" x14ac:dyDescent="0.25">
      <c r="A58" s="113" t="s">
        <v>140</v>
      </c>
      <c r="B58" s="114"/>
      <c r="C58" s="31" t="s">
        <v>5</v>
      </c>
      <c r="D58" s="75"/>
      <c r="E58" s="96" t="s">
        <v>186</v>
      </c>
    </row>
    <row r="59" spans="1:5" ht="20.25" customHeight="1" x14ac:dyDescent="0.25">
      <c r="A59" s="117" t="s">
        <v>117</v>
      </c>
      <c r="B59" s="118"/>
      <c r="C59" s="107" t="s">
        <v>5</v>
      </c>
      <c r="D59" s="109"/>
      <c r="E59" s="96"/>
    </row>
    <row r="60" spans="1:5" ht="198" customHeight="1" x14ac:dyDescent="0.25">
      <c r="A60" s="47"/>
      <c r="B60" s="44" t="s">
        <v>118</v>
      </c>
      <c r="C60" s="108"/>
      <c r="D60" s="110"/>
      <c r="E60" s="97" t="s">
        <v>186</v>
      </c>
    </row>
    <row r="61" spans="1:5" ht="43.5" customHeight="1" x14ac:dyDescent="0.25">
      <c r="A61" s="47"/>
      <c r="B61" s="44" t="s">
        <v>166</v>
      </c>
      <c r="C61" s="42" t="s">
        <v>167</v>
      </c>
      <c r="D61" s="75"/>
      <c r="E61" s="97" t="s">
        <v>186</v>
      </c>
    </row>
    <row r="62" spans="1:5" ht="18.75" x14ac:dyDescent="0.25">
      <c r="A62" s="145" t="s">
        <v>168</v>
      </c>
      <c r="B62" s="148"/>
      <c r="C62" s="31" t="s">
        <v>34</v>
      </c>
      <c r="D62" s="75"/>
      <c r="E62" s="88" t="s">
        <v>186</v>
      </c>
    </row>
    <row r="63" spans="1:5" ht="18.75" x14ac:dyDescent="0.25">
      <c r="A63" s="113" t="s">
        <v>169</v>
      </c>
      <c r="B63" s="114"/>
      <c r="C63" s="31" t="s">
        <v>5</v>
      </c>
      <c r="D63" s="75"/>
      <c r="E63" s="88" t="s">
        <v>186</v>
      </c>
    </row>
    <row r="64" spans="1:5" ht="18.75" x14ac:dyDescent="0.25">
      <c r="A64" s="113" t="s">
        <v>119</v>
      </c>
      <c r="B64" s="114"/>
      <c r="C64" s="31" t="s">
        <v>35</v>
      </c>
      <c r="D64" s="75"/>
      <c r="E64" s="88" t="s">
        <v>186</v>
      </c>
    </row>
    <row r="65" spans="1:5" ht="18.75" x14ac:dyDescent="0.25">
      <c r="A65" s="113" t="s">
        <v>120</v>
      </c>
      <c r="B65" s="114"/>
      <c r="C65" s="31" t="s">
        <v>36</v>
      </c>
      <c r="D65" s="75"/>
      <c r="E65" s="92"/>
    </row>
    <row r="66" spans="1:5" ht="18.75" x14ac:dyDescent="0.25">
      <c r="A66" s="113" t="s">
        <v>141</v>
      </c>
      <c r="B66" s="114"/>
      <c r="C66" s="31" t="s">
        <v>48</v>
      </c>
      <c r="D66" s="75"/>
      <c r="E66" s="88" t="s">
        <v>186</v>
      </c>
    </row>
    <row r="67" spans="1:5" ht="18.75" x14ac:dyDescent="0.25">
      <c r="A67" s="119" t="s">
        <v>121</v>
      </c>
      <c r="B67" s="120"/>
      <c r="C67" s="31" t="s">
        <v>5</v>
      </c>
      <c r="D67" s="75"/>
      <c r="E67" s="88" t="s">
        <v>186</v>
      </c>
    </row>
    <row r="68" spans="1:5" ht="18.75" x14ac:dyDescent="0.25">
      <c r="A68" s="119" t="s">
        <v>171</v>
      </c>
      <c r="B68" s="120"/>
      <c r="C68" s="31" t="s">
        <v>5</v>
      </c>
      <c r="D68" s="75"/>
      <c r="E68" s="92"/>
    </row>
    <row r="69" spans="1:5" ht="18.75" x14ac:dyDescent="0.25">
      <c r="A69" s="113" t="s">
        <v>122</v>
      </c>
      <c r="B69" s="114"/>
      <c r="C69" s="31" t="s">
        <v>5</v>
      </c>
      <c r="D69" s="75"/>
      <c r="E69" s="88" t="s">
        <v>186</v>
      </c>
    </row>
    <row r="70" spans="1:5" ht="18.75" x14ac:dyDescent="0.25">
      <c r="A70" s="113" t="s">
        <v>123</v>
      </c>
      <c r="B70" s="114"/>
      <c r="C70" s="31" t="s">
        <v>5</v>
      </c>
      <c r="D70" s="75"/>
      <c r="E70" s="88" t="s">
        <v>186</v>
      </c>
    </row>
    <row r="71" spans="1:5" ht="19.5" thickBot="1" x14ac:dyDescent="0.3">
      <c r="A71" s="115" t="s">
        <v>142</v>
      </c>
      <c r="B71" s="116"/>
      <c r="C71" s="32" t="s">
        <v>5</v>
      </c>
      <c r="D71" s="79"/>
      <c r="E71" s="96" t="s">
        <v>186</v>
      </c>
    </row>
    <row r="72" spans="1:5" ht="21.75" thickBot="1" x14ac:dyDescent="0.3">
      <c r="A72" s="123" t="s">
        <v>92</v>
      </c>
      <c r="B72" s="124"/>
      <c r="C72" s="124"/>
      <c r="D72" s="124"/>
      <c r="E72" s="98"/>
    </row>
    <row r="73" spans="1:5" ht="18.75" x14ac:dyDescent="0.3">
      <c r="A73" s="125" t="s">
        <v>174</v>
      </c>
      <c r="B73" s="126"/>
      <c r="C73" s="33" t="s">
        <v>175</v>
      </c>
      <c r="D73" s="76"/>
      <c r="E73" s="95"/>
    </row>
    <row r="74" spans="1:5" ht="18.75" x14ac:dyDescent="0.3">
      <c r="A74" s="119" t="s">
        <v>84</v>
      </c>
      <c r="B74" s="120"/>
      <c r="C74" s="28" t="s">
        <v>5</v>
      </c>
      <c r="D74" s="76"/>
      <c r="E74" s="92"/>
    </row>
    <row r="75" spans="1:5" ht="72" customHeight="1" x14ac:dyDescent="0.3">
      <c r="A75" s="121" t="s">
        <v>103</v>
      </c>
      <c r="B75" s="122"/>
      <c r="C75" s="31" t="s">
        <v>85</v>
      </c>
      <c r="D75" s="77"/>
      <c r="E75" s="92"/>
    </row>
    <row r="76" spans="1:5" ht="18.75" x14ac:dyDescent="0.3">
      <c r="A76" s="113" t="s">
        <v>87</v>
      </c>
      <c r="B76" s="114"/>
      <c r="C76" s="31" t="s">
        <v>5</v>
      </c>
      <c r="D76" s="77"/>
      <c r="E76" s="92"/>
    </row>
    <row r="77" spans="1:5" ht="18.75" x14ac:dyDescent="0.3">
      <c r="A77" s="113" t="s">
        <v>33</v>
      </c>
      <c r="B77" s="114"/>
      <c r="C77" s="31" t="s">
        <v>5</v>
      </c>
      <c r="D77" s="77"/>
      <c r="E77" s="92"/>
    </row>
    <row r="78" spans="1:5" ht="56.25" x14ac:dyDescent="0.3">
      <c r="A78" s="121" t="s">
        <v>172</v>
      </c>
      <c r="B78" s="122"/>
      <c r="C78" s="31" t="s">
        <v>91</v>
      </c>
      <c r="D78" s="77"/>
      <c r="E78" s="92"/>
    </row>
    <row r="79" spans="1:5" ht="18.75" x14ac:dyDescent="0.3">
      <c r="A79" s="113" t="s">
        <v>88</v>
      </c>
      <c r="B79" s="114"/>
      <c r="C79" s="31" t="s">
        <v>5</v>
      </c>
      <c r="D79" s="77"/>
      <c r="E79" s="92"/>
    </row>
    <row r="80" spans="1:5" ht="18.75" customHeight="1" x14ac:dyDescent="0.3">
      <c r="A80" s="113" t="s">
        <v>145</v>
      </c>
      <c r="B80" s="114"/>
      <c r="C80" s="31" t="s">
        <v>5</v>
      </c>
      <c r="D80" s="77"/>
      <c r="E80" s="92"/>
    </row>
    <row r="81" spans="1:5" ht="18.75" customHeight="1" x14ac:dyDescent="0.3">
      <c r="A81" s="113" t="s">
        <v>146</v>
      </c>
      <c r="B81" s="114"/>
      <c r="C81" s="31" t="s">
        <v>5</v>
      </c>
      <c r="D81" s="77"/>
      <c r="E81" s="92"/>
    </row>
    <row r="82" spans="1:5" ht="18.75" customHeight="1" x14ac:dyDescent="0.3">
      <c r="A82" s="113" t="s">
        <v>147</v>
      </c>
      <c r="B82" s="114"/>
      <c r="C82" s="31" t="s">
        <v>5</v>
      </c>
      <c r="D82" s="77"/>
      <c r="E82" s="92"/>
    </row>
    <row r="83" spans="1:5" ht="18.75" customHeight="1" x14ac:dyDescent="0.3">
      <c r="A83" s="113" t="s">
        <v>148</v>
      </c>
      <c r="B83" s="114"/>
      <c r="C83" s="31" t="s">
        <v>5</v>
      </c>
      <c r="D83" s="77"/>
      <c r="E83" s="92"/>
    </row>
    <row r="84" spans="1:5" ht="18.75" customHeight="1" x14ac:dyDescent="0.3">
      <c r="A84" s="113" t="s">
        <v>149</v>
      </c>
      <c r="B84" s="114"/>
      <c r="C84" s="31" t="s">
        <v>5</v>
      </c>
      <c r="D84" s="77"/>
      <c r="E84" s="92"/>
    </row>
    <row r="85" spans="1:5" ht="18.75" customHeight="1" x14ac:dyDescent="0.3">
      <c r="A85" s="113" t="s">
        <v>150</v>
      </c>
      <c r="B85" s="114"/>
      <c r="C85" s="31" t="s">
        <v>5</v>
      </c>
      <c r="D85" s="77"/>
      <c r="E85" s="92"/>
    </row>
    <row r="86" spans="1:5" ht="18.75" customHeight="1" x14ac:dyDescent="0.3">
      <c r="A86" s="113" t="s">
        <v>151</v>
      </c>
      <c r="B86" s="114"/>
      <c r="C86" s="31" t="s">
        <v>5</v>
      </c>
      <c r="D86" s="77"/>
      <c r="E86" s="92"/>
    </row>
    <row r="87" spans="1:5" ht="18.75" customHeight="1" x14ac:dyDescent="0.3">
      <c r="A87" s="113" t="s">
        <v>152</v>
      </c>
      <c r="B87" s="114"/>
      <c r="C87" s="31" t="s">
        <v>89</v>
      </c>
      <c r="D87" s="77"/>
      <c r="E87" s="92"/>
    </row>
    <row r="88" spans="1:5" ht="18.75" customHeight="1" x14ac:dyDescent="0.3">
      <c r="A88" s="113" t="s">
        <v>153</v>
      </c>
      <c r="B88" s="114"/>
      <c r="C88" s="31" t="s">
        <v>5</v>
      </c>
      <c r="D88" s="77"/>
      <c r="E88" s="92"/>
    </row>
    <row r="89" spans="1:5" ht="18.75" x14ac:dyDescent="0.3">
      <c r="A89" s="113" t="s">
        <v>143</v>
      </c>
      <c r="B89" s="114"/>
      <c r="C89" s="31" t="s">
        <v>93</v>
      </c>
      <c r="D89" s="77"/>
      <c r="E89" s="92"/>
    </row>
    <row r="90" spans="1:5" ht="18.75" x14ac:dyDescent="0.3">
      <c r="A90" s="113" t="s">
        <v>94</v>
      </c>
      <c r="B90" s="114"/>
      <c r="C90" s="31" t="s">
        <v>95</v>
      </c>
      <c r="D90" s="77"/>
      <c r="E90" s="92"/>
    </row>
    <row r="91" spans="1:5" ht="19.5" thickBot="1" x14ac:dyDescent="0.35">
      <c r="A91" s="115" t="s">
        <v>96</v>
      </c>
      <c r="B91" s="116"/>
      <c r="C91" s="32" t="s">
        <v>97</v>
      </c>
      <c r="D91" s="80"/>
      <c r="E91" s="93"/>
    </row>
    <row r="92" spans="1:5" ht="21.75" thickBot="1" x14ac:dyDescent="0.3">
      <c r="A92" s="123" t="s">
        <v>124</v>
      </c>
      <c r="B92" s="124"/>
      <c r="C92" s="124"/>
      <c r="D92" s="124"/>
      <c r="E92" s="98"/>
    </row>
    <row r="93" spans="1:5" ht="18.75" x14ac:dyDescent="0.3">
      <c r="A93" s="125" t="s">
        <v>176</v>
      </c>
      <c r="B93" s="126"/>
      <c r="C93" s="33" t="s">
        <v>177</v>
      </c>
      <c r="D93" s="76"/>
      <c r="E93" s="95"/>
    </row>
    <row r="94" spans="1:5" ht="18.75" x14ac:dyDescent="0.3">
      <c r="A94" s="119" t="s">
        <v>84</v>
      </c>
      <c r="B94" s="120"/>
      <c r="C94" s="28" t="s">
        <v>5</v>
      </c>
      <c r="D94" s="76"/>
      <c r="E94" s="92"/>
    </row>
    <row r="95" spans="1:5" ht="78" customHeight="1" x14ac:dyDescent="0.3">
      <c r="A95" s="121" t="s">
        <v>103</v>
      </c>
      <c r="B95" s="122"/>
      <c r="C95" s="31" t="s">
        <v>85</v>
      </c>
      <c r="D95" s="77"/>
      <c r="E95" s="92"/>
    </row>
    <row r="96" spans="1:5" ht="18.75" x14ac:dyDescent="0.3">
      <c r="A96" s="113" t="s">
        <v>87</v>
      </c>
      <c r="B96" s="114"/>
      <c r="C96" s="31" t="s">
        <v>5</v>
      </c>
      <c r="D96" s="77"/>
      <c r="E96" s="92"/>
    </row>
    <row r="97" spans="1:5" ht="18.75" x14ac:dyDescent="0.3">
      <c r="A97" s="113" t="s">
        <v>33</v>
      </c>
      <c r="B97" s="114"/>
      <c r="C97" s="31" t="s">
        <v>5</v>
      </c>
      <c r="D97" s="77"/>
      <c r="E97" s="92"/>
    </row>
    <row r="98" spans="1:5" ht="56.25" x14ac:dyDescent="0.3">
      <c r="A98" s="121" t="s">
        <v>90</v>
      </c>
      <c r="B98" s="122"/>
      <c r="C98" s="31" t="s">
        <v>91</v>
      </c>
      <c r="D98" s="77"/>
      <c r="E98" s="92"/>
    </row>
    <row r="99" spans="1:5" ht="18.75" x14ac:dyDescent="0.3">
      <c r="A99" s="113" t="s">
        <v>88</v>
      </c>
      <c r="B99" s="114"/>
      <c r="C99" s="31" t="s">
        <v>5</v>
      </c>
      <c r="D99" s="77"/>
      <c r="E99" s="92"/>
    </row>
    <row r="100" spans="1:5" ht="18.75" x14ac:dyDescent="0.3">
      <c r="A100" s="113" t="s">
        <v>145</v>
      </c>
      <c r="B100" s="114"/>
      <c r="C100" s="31" t="s">
        <v>5</v>
      </c>
      <c r="D100" s="77"/>
      <c r="E100" s="92"/>
    </row>
    <row r="101" spans="1:5" ht="18.75" x14ac:dyDescent="0.3">
      <c r="A101" s="113" t="s">
        <v>146</v>
      </c>
      <c r="B101" s="114"/>
      <c r="C101" s="31" t="s">
        <v>5</v>
      </c>
      <c r="D101" s="77"/>
      <c r="E101" s="92"/>
    </row>
    <row r="102" spans="1:5" ht="18.75" x14ac:dyDescent="0.3">
      <c r="A102" s="113" t="s">
        <v>147</v>
      </c>
      <c r="B102" s="114"/>
      <c r="C102" s="31" t="s">
        <v>5</v>
      </c>
      <c r="D102" s="77"/>
      <c r="E102" s="92"/>
    </row>
    <row r="103" spans="1:5" ht="18.75" x14ac:dyDescent="0.3">
      <c r="A103" s="113" t="s">
        <v>148</v>
      </c>
      <c r="B103" s="114"/>
      <c r="C103" s="31" t="s">
        <v>5</v>
      </c>
      <c r="D103" s="77"/>
      <c r="E103" s="92"/>
    </row>
    <row r="104" spans="1:5" ht="18.75" x14ac:dyDescent="0.3">
      <c r="A104" s="113" t="s">
        <v>149</v>
      </c>
      <c r="B104" s="114"/>
      <c r="C104" s="31" t="s">
        <v>5</v>
      </c>
      <c r="D104" s="77"/>
      <c r="E104" s="92"/>
    </row>
    <row r="105" spans="1:5" ht="18.75" x14ac:dyDescent="0.3">
      <c r="A105" s="113" t="s">
        <v>150</v>
      </c>
      <c r="B105" s="114"/>
      <c r="C105" s="31" t="s">
        <v>5</v>
      </c>
      <c r="D105" s="77"/>
      <c r="E105" s="92"/>
    </row>
    <row r="106" spans="1:5" ht="18.75" x14ac:dyDescent="0.3">
      <c r="A106" s="113" t="s">
        <v>151</v>
      </c>
      <c r="B106" s="114"/>
      <c r="C106" s="31" t="s">
        <v>5</v>
      </c>
      <c r="D106" s="77"/>
      <c r="E106" s="92"/>
    </row>
    <row r="107" spans="1:5" ht="18.75" x14ac:dyDescent="0.3">
      <c r="A107" s="113" t="s">
        <v>152</v>
      </c>
      <c r="B107" s="114"/>
      <c r="C107" s="31" t="s">
        <v>89</v>
      </c>
      <c r="D107" s="77"/>
      <c r="E107" s="92"/>
    </row>
    <row r="108" spans="1:5" ht="18.75" x14ac:dyDescent="0.3">
      <c r="A108" s="113" t="s">
        <v>153</v>
      </c>
      <c r="B108" s="114"/>
      <c r="C108" s="31" t="s">
        <v>5</v>
      </c>
      <c r="D108" s="77"/>
      <c r="E108" s="92"/>
    </row>
    <row r="109" spans="1:5" ht="18.75" x14ac:dyDescent="0.3">
      <c r="A109" s="113" t="s">
        <v>144</v>
      </c>
      <c r="B109" s="114"/>
      <c r="C109" s="31" t="s">
        <v>93</v>
      </c>
      <c r="D109" s="77"/>
      <c r="E109" s="92"/>
    </row>
    <row r="110" spans="1:5" ht="18.75" x14ac:dyDescent="0.3">
      <c r="A110" s="113" t="s">
        <v>94</v>
      </c>
      <c r="B110" s="114"/>
      <c r="C110" s="31" t="s">
        <v>95</v>
      </c>
      <c r="D110" s="77"/>
      <c r="E110" s="92"/>
    </row>
    <row r="111" spans="1:5" ht="19.5" thickBot="1" x14ac:dyDescent="0.35">
      <c r="A111" s="115" t="s">
        <v>98</v>
      </c>
      <c r="B111" s="116"/>
      <c r="C111" s="32" t="s">
        <v>99</v>
      </c>
      <c r="D111" s="80"/>
      <c r="E111" s="93"/>
    </row>
    <row r="112" spans="1:5" ht="21.75" customHeight="1" thickBot="1" x14ac:dyDescent="0.3">
      <c r="A112" s="132" t="s">
        <v>6</v>
      </c>
      <c r="B112" s="133"/>
      <c r="C112" s="83"/>
      <c r="D112" s="84"/>
      <c r="E112" s="99"/>
    </row>
    <row r="113" spans="1:5" ht="18.75" customHeight="1" x14ac:dyDescent="0.25">
      <c r="A113" s="104" t="s">
        <v>15</v>
      </c>
      <c r="B113" s="81" t="s">
        <v>181</v>
      </c>
      <c r="C113" s="33" t="s">
        <v>5</v>
      </c>
      <c r="D113" s="82"/>
      <c r="E113" s="95"/>
    </row>
    <row r="114" spans="1:5" ht="15" customHeight="1" x14ac:dyDescent="0.25">
      <c r="A114" s="104"/>
      <c r="B114" s="38" t="s">
        <v>104</v>
      </c>
      <c r="C114" s="31" t="s">
        <v>5</v>
      </c>
      <c r="D114" s="78"/>
      <c r="E114" s="92"/>
    </row>
    <row r="115" spans="1:5" ht="18.75" x14ac:dyDescent="0.25">
      <c r="A115" s="104"/>
      <c r="B115" s="38" t="s">
        <v>18</v>
      </c>
      <c r="C115" s="31" t="s">
        <v>5</v>
      </c>
      <c r="D115" s="78"/>
      <c r="E115" s="92"/>
    </row>
    <row r="116" spans="1:5" ht="18.75" x14ac:dyDescent="0.25">
      <c r="A116" s="104"/>
      <c r="B116" s="38" t="s">
        <v>173</v>
      </c>
      <c r="C116" s="31" t="s">
        <v>5</v>
      </c>
      <c r="D116" s="78"/>
      <c r="E116" s="92"/>
    </row>
    <row r="117" spans="1:5" ht="37.5" x14ac:dyDescent="0.25">
      <c r="A117" s="104"/>
      <c r="B117" s="70" t="s">
        <v>178</v>
      </c>
      <c r="C117" s="31" t="s">
        <v>5</v>
      </c>
      <c r="D117" s="78"/>
      <c r="E117" s="92"/>
    </row>
    <row r="118" spans="1:5" ht="19.5" thickBot="1" x14ac:dyDescent="0.3">
      <c r="A118" s="104"/>
      <c r="B118" s="85" t="s">
        <v>19</v>
      </c>
      <c r="C118" s="32" t="s">
        <v>5</v>
      </c>
      <c r="D118" s="86"/>
      <c r="E118" s="93"/>
    </row>
    <row r="119" spans="1:5" ht="21" customHeight="1" x14ac:dyDescent="0.3">
      <c r="A119" s="105" t="s">
        <v>158</v>
      </c>
      <c r="B119" s="106"/>
      <c r="C119" s="106"/>
      <c r="D119" s="106"/>
      <c r="E119" s="100"/>
    </row>
    <row r="120" spans="1:5" ht="18.75" x14ac:dyDescent="0.3">
      <c r="A120" s="39"/>
      <c r="B120" s="30" t="s">
        <v>7</v>
      </c>
      <c r="C120" s="127" t="s">
        <v>185</v>
      </c>
      <c r="D120" s="127"/>
      <c r="E120" s="101"/>
    </row>
    <row r="121" spans="1:5" ht="18.75" x14ac:dyDescent="0.3">
      <c r="A121" s="39"/>
      <c r="B121" s="30"/>
      <c r="C121" s="127" t="s">
        <v>8</v>
      </c>
      <c r="D121" s="127"/>
      <c r="E121" s="101"/>
    </row>
    <row r="122" spans="1:5" ht="15.75" thickBot="1" x14ac:dyDescent="0.3">
      <c r="A122" s="40"/>
      <c r="B122" s="3"/>
      <c r="C122" s="4"/>
      <c r="D122" s="87"/>
      <c r="E122" s="102"/>
    </row>
    <row r="123" spans="1:5" x14ac:dyDescent="0.25">
      <c r="A123" s="2"/>
      <c r="B123" s="2"/>
      <c r="C123" s="5"/>
      <c r="D123" s="1"/>
    </row>
    <row r="124" spans="1:5" x14ac:dyDescent="0.25">
      <c r="A124" s="2"/>
      <c r="B124" s="2"/>
      <c r="C124" s="5"/>
      <c r="D124" s="1"/>
    </row>
    <row r="125" spans="1:5" x14ac:dyDescent="0.25">
      <c r="A125" s="2"/>
      <c r="B125" s="2"/>
      <c r="C125" s="5"/>
      <c r="D125" s="1"/>
    </row>
    <row r="126" spans="1:5" x14ac:dyDescent="0.25">
      <c r="A126" s="2"/>
      <c r="B126" s="2"/>
      <c r="C126" s="5"/>
      <c r="D126" s="1"/>
    </row>
    <row r="127" spans="1:5" x14ac:dyDescent="0.25">
      <c r="A127" s="2"/>
      <c r="B127" s="2"/>
      <c r="C127" s="5"/>
      <c r="D127" s="1"/>
    </row>
    <row r="128" spans="1:5" x14ac:dyDescent="0.25">
      <c r="A128" s="2"/>
      <c r="B128" s="2"/>
      <c r="C128" s="5"/>
      <c r="D128" s="1"/>
    </row>
    <row r="129" spans="1:4" x14ac:dyDescent="0.25">
      <c r="A129" s="2"/>
      <c r="B129" s="2"/>
      <c r="C129" s="5"/>
      <c r="D129" s="1"/>
    </row>
    <row r="130" spans="1:4" x14ac:dyDescent="0.25">
      <c r="A130" s="2"/>
      <c r="B130" s="2"/>
      <c r="C130" s="5"/>
      <c r="D130" s="1"/>
    </row>
    <row r="131" spans="1:4" x14ac:dyDescent="0.25">
      <c r="A131" s="2"/>
      <c r="B131" s="2"/>
      <c r="C131" s="5"/>
      <c r="D131" s="1"/>
    </row>
    <row r="132" spans="1:4" x14ac:dyDescent="0.25">
      <c r="A132" s="2"/>
      <c r="B132" s="2"/>
      <c r="C132" s="5"/>
      <c r="D132" s="1"/>
    </row>
    <row r="133" spans="1:4" x14ac:dyDescent="0.25">
      <c r="A133" s="2"/>
      <c r="B133" s="2"/>
      <c r="C133" s="5"/>
      <c r="D133" s="1"/>
    </row>
    <row r="134" spans="1:4" x14ac:dyDescent="0.25">
      <c r="A134" s="2"/>
      <c r="B134" s="2"/>
      <c r="C134" s="5"/>
      <c r="D134" s="1"/>
    </row>
    <row r="135" spans="1:4" x14ac:dyDescent="0.25">
      <c r="A135" s="2"/>
      <c r="B135" s="2"/>
      <c r="C135" s="5"/>
      <c r="D135" s="1"/>
    </row>
    <row r="136" spans="1:4" x14ac:dyDescent="0.25">
      <c r="A136" s="2"/>
      <c r="B136" s="2"/>
      <c r="C136" s="5"/>
      <c r="D136" s="1"/>
    </row>
    <row r="137" spans="1:4" x14ac:dyDescent="0.25">
      <c r="A137" s="2"/>
      <c r="B137" s="2"/>
      <c r="C137" s="5"/>
      <c r="D137" s="1"/>
    </row>
    <row r="138" spans="1:4" x14ac:dyDescent="0.25">
      <c r="A138" s="2"/>
      <c r="B138" s="2"/>
      <c r="C138" s="5"/>
      <c r="D138" s="1"/>
    </row>
    <row r="139" spans="1:4" x14ac:dyDescent="0.25">
      <c r="A139" s="2"/>
      <c r="B139" s="2"/>
      <c r="C139" s="5"/>
      <c r="D139" s="1"/>
    </row>
    <row r="140" spans="1:4" x14ac:dyDescent="0.25">
      <c r="A140" s="2"/>
      <c r="B140" s="2"/>
      <c r="C140" s="5"/>
      <c r="D140" s="1"/>
    </row>
    <row r="141" spans="1:4" x14ac:dyDescent="0.25">
      <c r="A141" s="2"/>
      <c r="B141" s="2"/>
      <c r="C141" s="5"/>
      <c r="D141" s="1"/>
    </row>
    <row r="142" spans="1:4" x14ac:dyDescent="0.25">
      <c r="A142" s="2"/>
      <c r="B142" s="2"/>
      <c r="C142" s="5"/>
      <c r="D142" s="1"/>
    </row>
    <row r="143" spans="1:4" x14ac:dyDescent="0.25">
      <c r="A143" s="2"/>
      <c r="B143" s="2"/>
      <c r="C143" s="5"/>
      <c r="D143" s="1"/>
    </row>
    <row r="144" spans="1:4" x14ac:dyDescent="0.25">
      <c r="A144" s="2"/>
      <c r="B144" s="2"/>
      <c r="C144" s="5"/>
      <c r="D144" s="1"/>
    </row>
    <row r="145" spans="1:4" x14ac:dyDescent="0.25">
      <c r="A145" s="2"/>
      <c r="B145" s="2"/>
      <c r="C145" s="5"/>
      <c r="D145" s="1"/>
    </row>
    <row r="146" spans="1:4" x14ac:dyDescent="0.25">
      <c r="A146" s="2"/>
      <c r="B146" s="2"/>
      <c r="C146" s="5"/>
      <c r="D146" s="1"/>
    </row>
    <row r="147" spans="1:4" x14ac:dyDescent="0.25">
      <c r="A147" s="2"/>
      <c r="B147" s="2"/>
      <c r="C147" s="5"/>
      <c r="D147" s="1"/>
    </row>
    <row r="148" spans="1:4" x14ac:dyDescent="0.25">
      <c r="A148" s="2"/>
      <c r="B148" s="2"/>
      <c r="C148" s="5"/>
      <c r="D148" s="1"/>
    </row>
    <row r="149" spans="1:4" x14ac:dyDescent="0.25">
      <c r="A149" s="2"/>
      <c r="B149" s="2"/>
      <c r="C149" s="5"/>
      <c r="D149" s="1"/>
    </row>
    <row r="150" spans="1:4" x14ac:dyDescent="0.25">
      <c r="A150" s="2"/>
      <c r="B150" s="2"/>
      <c r="C150" s="5"/>
      <c r="D150" s="1"/>
    </row>
    <row r="151" spans="1:4" x14ac:dyDescent="0.25">
      <c r="A151" s="2"/>
      <c r="B151" s="2"/>
      <c r="C151" s="5"/>
      <c r="D151" s="1"/>
    </row>
    <row r="152" spans="1:4" x14ac:dyDescent="0.25">
      <c r="A152" s="2"/>
      <c r="B152" s="2"/>
      <c r="C152" s="5"/>
      <c r="D152" s="1"/>
    </row>
    <row r="153" spans="1:4" x14ac:dyDescent="0.25">
      <c r="A153" s="2"/>
      <c r="B153" s="2"/>
      <c r="C153" s="5"/>
      <c r="D153" s="1"/>
    </row>
    <row r="154" spans="1:4" x14ac:dyDescent="0.25">
      <c r="A154" s="2"/>
      <c r="B154" s="2"/>
    </row>
    <row r="155" spans="1:4" x14ac:dyDescent="0.25">
      <c r="A155" s="2"/>
      <c r="B155" s="2"/>
    </row>
    <row r="156" spans="1:4" x14ac:dyDescent="0.25">
      <c r="A156" s="2"/>
      <c r="B156" s="2"/>
    </row>
    <row r="157" spans="1:4" x14ac:dyDescent="0.25">
      <c r="A157" s="2"/>
      <c r="B157" s="2"/>
    </row>
    <row r="158" spans="1:4" x14ac:dyDescent="0.25">
      <c r="A158" s="2"/>
      <c r="B158" s="2"/>
    </row>
    <row r="159" spans="1:4" x14ac:dyDescent="0.25">
      <c r="A159" s="2"/>
      <c r="B159" s="2"/>
    </row>
    <row r="160" spans="1:4" x14ac:dyDescent="0.25">
      <c r="A160" s="2"/>
      <c r="B160" s="2"/>
    </row>
    <row r="161" spans="1:2" x14ac:dyDescent="0.25">
      <c r="A161" s="2"/>
      <c r="B161" s="2"/>
    </row>
    <row r="162" spans="1:2" x14ac:dyDescent="0.25">
      <c r="A162" s="2"/>
      <c r="B162" s="2"/>
    </row>
    <row r="163" spans="1:2" x14ac:dyDescent="0.25">
      <c r="A163" s="2"/>
      <c r="B163" s="2"/>
    </row>
    <row r="164" spans="1:2" x14ac:dyDescent="0.25">
      <c r="A164" s="2"/>
      <c r="B164" s="2"/>
    </row>
    <row r="165" spans="1:2" x14ac:dyDescent="0.25">
      <c r="A165" s="2"/>
      <c r="B165" s="2"/>
    </row>
    <row r="166" spans="1:2" x14ac:dyDescent="0.25">
      <c r="A166" s="2"/>
      <c r="B166" s="2"/>
    </row>
    <row r="167" spans="1:2" x14ac:dyDescent="0.25">
      <c r="A167" s="2"/>
      <c r="B167" s="2"/>
    </row>
    <row r="168" spans="1:2" x14ac:dyDescent="0.25">
      <c r="A168" s="2"/>
      <c r="B168" s="2"/>
    </row>
    <row r="169" spans="1:2" x14ac:dyDescent="0.25">
      <c r="A169" s="2"/>
      <c r="B169" s="2"/>
    </row>
    <row r="170" spans="1:2" x14ac:dyDescent="0.25">
      <c r="A170" s="2"/>
      <c r="B170" s="2"/>
    </row>
    <row r="171" spans="1:2" x14ac:dyDescent="0.25">
      <c r="A171" s="2"/>
      <c r="B171" s="2"/>
    </row>
    <row r="172" spans="1:2" x14ac:dyDescent="0.25">
      <c r="A172" s="2"/>
      <c r="B172" s="2"/>
    </row>
    <row r="173" spans="1:2" x14ac:dyDescent="0.25">
      <c r="A173" s="2"/>
      <c r="B173" s="2"/>
    </row>
    <row r="174" spans="1:2" x14ac:dyDescent="0.25">
      <c r="A174" s="2"/>
      <c r="B174" s="2"/>
    </row>
    <row r="175" spans="1:2" x14ac:dyDescent="0.25">
      <c r="A175" s="2"/>
      <c r="B175" s="2"/>
    </row>
    <row r="176" spans="1:2" x14ac:dyDescent="0.25">
      <c r="A176" s="2"/>
      <c r="B176" s="2"/>
    </row>
    <row r="177" spans="1:2" x14ac:dyDescent="0.25">
      <c r="A177" s="2"/>
      <c r="B177" s="2"/>
    </row>
    <row r="178" spans="1:2" x14ac:dyDescent="0.25">
      <c r="A178" s="2"/>
      <c r="B178" s="2"/>
    </row>
    <row r="179" spans="1:2" x14ac:dyDescent="0.25">
      <c r="A179" s="2"/>
      <c r="B179" s="2"/>
    </row>
    <row r="180" spans="1:2" x14ac:dyDescent="0.25">
      <c r="A180" s="2"/>
      <c r="B180" s="2"/>
    </row>
    <row r="181" spans="1:2" x14ac:dyDescent="0.25">
      <c r="A181" s="2"/>
      <c r="B181" s="2"/>
    </row>
    <row r="182" spans="1:2" x14ac:dyDescent="0.25">
      <c r="A182" s="2"/>
      <c r="B182" s="2"/>
    </row>
  </sheetData>
  <mergeCells count="113">
    <mergeCell ref="A69:B69"/>
    <mergeCell ref="A70:B70"/>
    <mergeCell ref="A62:B62"/>
    <mergeCell ref="A63:B63"/>
    <mergeCell ref="A64:B64"/>
    <mergeCell ref="A65:B65"/>
    <mergeCell ref="A66:B66"/>
    <mergeCell ref="A67:B67"/>
    <mergeCell ref="A68:B68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19:B19"/>
    <mergeCell ref="A20:B20"/>
    <mergeCell ref="A26:B26"/>
    <mergeCell ref="A28:B28"/>
    <mergeCell ref="A92:D92"/>
    <mergeCell ref="A93:B93"/>
    <mergeCell ref="A29:B29"/>
    <mergeCell ref="A30:B30"/>
    <mergeCell ref="A31:B31"/>
    <mergeCell ref="A32:B32"/>
    <mergeCell ref="A33:B33"/>
    <mergeCell ref="A39:B39"/>
    <mergeCell ref="A40:B40"/>
    <mergeCell ref="A42:B42"/>
    <mergeCell ref="A41:B41"/>
    <mergeCell ref="A36:B36"/>
    <mergeCell ref="A38:B38"/>
    <mergeCell ref="A43:B43"/>
    <mergeCell ref="A44:B44"/>
    <mergeCell ref="A45:B45"/>
    <mergeCell ref="A46:B46"/>
    <mergeCell ref="A47:B47"/>
    <mergeCell ref="A48:B48"/>
    <mergeCell ref="A49:B49"/>
    <mergeCell ref="C120:D120"/>
    <mergeCell ref="C121:D121"/>
    <mergeCell ref="A3:D3"/>
    <mergeCell ref="A6:B6"/>
    <mergeCell ref="C1:D2"/>
    <mergeCell ref="A4:D4"/>
    <mergeCell ref="A112:B112"/>
    <mergeCell ref="A7:B7"/>
    <mergeCell ref="A8:B8"/>
    <mergeCell ref="A10:B10"/>
    <mergeCell ref="A11:B11"/>
    <mergeCell ref="A22:B22"/>
    <mergeCell ref="A23:B23"/>
    <mergeCell ref="A14:B14"/>
    <mergeCell ref="A9:B9"/>
    <mergeCell ref="A21:B21"/>
    <mergeCell ref="A24:B24"/>
    <mergeCell ref="A25:B25"/>
    <mergeCell ref="A13:B13"/>
    <mergeCell ref="A12:D12"/>
    <mergeCell ref="A15:B15"/>
    <mergeCell ref="A16:B16"/>
    <mergeCell ref="A17:D17"/>
    <mergeCell ref="A18:B18"/>
    <mergeCell ref="A110:B110"/>
    <mergeCell ref="A100:B100"/>
    <mergeCell ref="A101:B101"/>
    <mergeCell ref="A102:B102"/>
    <mergeCell ref="A103:B103"/>
    <mergeCell ref="A104:B104"/>
    <mergeCell ref="A71:B71"/>
    <mergeCell ref="A95:B95"/>
    <mergeCell ref="A96:B96"/>
    <mergeCell ref="A97:B97"/>
    <mergeCell ref="A99:B99"/>
    <mergeCell ref="A98:B98"/>
    <mergeCell ref="A72:D72"/>
    <mergeCell ref="A73:B73"/>
    <mergeCell ref="A75:B75"/>
    <mergeCell ref="A76:B76"/>
    <mergeCell ref="A77:B77"/>
    <mergeCell ref="A78:B78"/>
    <mergeCell ref="A79:B79"/>
    <mergeCell ref="A80:B80"/>
    <mergeCell ref="A81:B81"/>
    <mergeCell ref="A82:B82"/>
    <mergeCell ref="A94:B94"/>
    <mergeCell ref="A113:A118"/>
    <mergeCell ref="A119:D119"/>
    <mergeCell ref="C59:C60"/>
    <mergeCell ref="D59:D60"/>
    <mergeCell ref="A34:B34"/>
    <mergeCell ref="C34:C35"/>
    <mergeCell ref="D34:D35"/>
    <mergeCell ref="A88:B88"/>
    <mergeCell ref="A89:B89"/>
    <mergeCell ref="A90:B90"/>
    <mergeCell ref="A91:B91"/>
    <mergeCell ref="A59:B59"/>
    <mergeCell ref="A74:B74"/>
    <mergeCell ref="A83:B83"/>
    <mergeCell ref="A84:B84"/>
    <mergeCell ref="A85:B85"/>
    <mergeCell ref="A86:B86"/>
    <mergeCell ref="A87:B87"/>
    <mergeCell ref="A105:B105"/>
    <mergeCell ref="A106:B106"/>
    <mergeCell ref="A107:B107"/>
    <mergeCell ref="A108:B108"/>
    <mergeCell ref="A111:B111"/>
    <mergeCell ref="A109:B109"/>
  </mergeCells>
  <pageMargins left="0.70866141732283472" right="0.70866141732283472" top="0.78740157480314965" bottom="0.78740157480314965" header="0.31496062992125984" footer="0.31496062992125984"/>
  <pageSetup paperSize="9" scale="41" fitToHeight="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85928-5E67-4660-B0A2-8DCC4A2387F9}">
  <sheetPr>
    <pageSetUpPr fitToPage="1"/>
  </sheetPr>
  <dimension ref="A1:Y42"/>
  <sheetViews>
    <sheetView workbookViewId="0">
      <selection activeCell="K54" sqref="K54"/>
    </sheetView>
  </sheetViews>
  <sheetFormatPr defaultColWidth="11.42578125" defaultRowHeight="15" x14ac:dyDescent="0.25"/>
  <cols>
    <col min="2" max="2" width="40.28515625" customWidth="1"/>
    <col min="3" max="3" width="34.28515625" customWidth="1"/>
  </cols>
  <sheetData>
    <row r="1" spans="1:25" ht="90" customHeight="1" x14ac:dyDescent="0.25">
      <c r="A1" s="154" t="s">
        <v>83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29"/>
      <c r="V1" s="29"/>
      <c r="W1" s="29"/>
      <c r="X1" s="29"/>
      <c r="Y1" s="29"/>
    </row>
    <row r="2" spans="1:25" ht="21" x14ac:dyDescent="0.35">
      <c r="A2" s="53" t="s">
        <v>182</v>
      </c>
    </row>
    <row r="3" spans="1:25" ht="15.75" thickBot="1" x14ac:dyDescent="0.3"/>
    <row r="4" spans="1:25" x14ac:dyDescent="0.25">
      <c r="A4" s="150" t="s">
        <v>11</v>
      </c>
      <c r="B4" s="152" t="s">
        <v>12</v>
      </c>
      <c r="C4" s="152" t="s">
        <v>13</v>
      </c>
    </row>
    <row r="5" spans="1:25" x14ac:dyDescent="0.25">
      <c r="A5" s="151"/>
      <c r="B5" s="153"/>
      <c r="C5" s="153"/>
    </row>
    <row r="6" spans="1:25" ht="18.75" x14ac:dyDescent="0.25">
      <c r="A6" s="54" t="s">
        <v>14</v>
      </c>
      <c r="B6" s="55" t="s">
        <v>154</v>
      </c>
      <c r="C6" s="56">
        <v>571</v>
      </c>
    </row>
    <row r="7" spans="1:25" ht="18.75" x14ac:dyDescent="0.25">
      <c r="A7" s="54" t="s">
        <v>17</v>
      </c>
      <c r="B7" s="55" t="s">
        <v>156</v>
      </c>
      <c r="C7" s="56">
        <v>3</v>
      </c>
    </row>
    <row r="8" spans="1:25" ht="18.75" x14ac:dyDescent="0.25">
      <c r="A8" s="54" t="s">
        <v>155</v>
      </c>
      <c r="B8" s="55" t="s">
        <v>157</v>
      </c>
      <c r="C8" s="56">
        <v>2</v>
      </c>
    </row>
    <row r="42" spans="1:19" ht="21" x14ac:dyDescent="0.35">
      <c r="A42" s="149" t="s">
        <v>183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</row>
  </sheetData>
  <mergeCells count="5">
    <mergeCell ref="A42:S42"/>
    <mergeCell ref="A4:A5"/>
    <mergeCell ref="B4:B5"/>
    <mergeCell ref="C4:C5"/>
    <mergeCell ref="A1:T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A698C-CADA-4F45-8876-44A53E2C46A4}">
  <sheetPr>
    <pageSetUpPr fitToPage="1"/>
  </sheetPr>
  <dimension ref="A1:Y26"/>
  <sheetViews>
    <sheetView workbookViewId="0">
      <selection activeCell="I46" sqref="I46"/>
    </sheetView>
  </sheetViews>
  <sheetFormatPr defaultColWidth="11.42578125" defaultRowHeight="15" x14ac:dyDescent="0.25"/>
  <cols>
    <col min="1" max="1" width="18.85546875" bestFit="1" customWidth="1"/>
    <col min="2" max="2" width="13.42578125" bestFit="1" customWidth="1"/>
    <col min="3" max="3" width="17.7109375" bestFit="1" customWidth="1"/>
  </cols>
  <sheetData>
    <row r="1" spans="1:25" ht="90" customHeight="1" thickBot="1" x14ac:dyDescent="0.3">
      <c r="A1" s="154" t="s">
        <v>82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</row>
    <row r="2" spans="1:25" ht="21.75" thickBot="1" x14ac:dyDescent="0.4">
      <c r="A2" s="67" t="s">
        <v>50</v>
      </c>
      <c r="B2" s="68" t="s">
        <v>51</v>
      </c>
      <c r="C2" s="69" t="s">
        <v>52</v>
      </c>
      <c r="D2" s="68" t="s">
        <v>53</v>
      </c>
      <c r="E2" s="17"/>
      <c r="F2" s="17" t="s">
        <v>54</v>
      </c>
      <c r="G2" s="16"/>
    </row>
    <row r="3" spans="1:25" ht="21.75" thickBot="1" x14ac:dyDescent="0.4">
      <c r="A3" s="66" t="s">
        <v>55</v>
      </c>
      <c r="B3" s="57"/>
      <c r="C3" s="57"/>
      <c r="D3" s="58"/>
      <c r="E3" s="16"/>
      <c r="F3" s="20"/>
      <c r="G3" s="16"/>
    </row>
    <row r="4" spans="1:25" ht="18.75" x14ac:dyDescent="0.3">
      <c r="A4" s="7" t="s">
        <v>56</v>
      </c>
      <c r="B4" s="8" t="s">
        <v>57</v>
      </c>
      <c r="C4" s="9"/>
      <c r="D4" s="21">
        <v>49</v>
      </c>
      <c r="E4" s="20"/>
      <c r="F4" s="20" t="s">
        <v>58</v>
      </c>
      <c r="G4" s="16"/>
    </row>
    <row r="5" spans="1:25" ht="18.75" x14ac:dyDescent="0.3">
      <c r="A5" s="10" t="s">
        <v>59</v>
      </c>
      <c r="B5" s="11" t="s">
        <v>57</v>
      </c>
      <c r="C5" s="12"/>
      <c r="D5" s="27">
        <v>95</v>
      </c>
      <c r="E5" s="20"/>
      <c r="F5" s="20" t="s">
        <v>60</v>
      </c>
      <c r="G5" s="16"/>
    </row>
    <row r="6" spans="1:25" ht="19.5" thickBot="1" x14ac:dyDescent="0.35">
      <c r="A6" s="13" t="s">
        <v>61</v>
      </c>
      <c r="B6" s="14" t="s">
        <v>57</v>
      </c>
      <c r="C6" s="15"/>
      <c r="D6" s="22">
        <v>129</v>
      </c>
      <c r="E6" s="20"/>
      <c r="F6" s="20" t="s">
        <v>62</v>
      </c>
      <c r="G6" s="16"/>
    </row>
    <row r="7" spans="1:25" ht="19.5" thickBot="1" x14ac:dyDescent="0.35">
      <c r="A7" s="13" t="s">
        <v>63</v>
      </c>
      <c r="B7" s="14" t="s">
        <v>64</v>
      </c>
      <c r="C7" s="15" t="s">
        <v>65</v>
      </c>
      <c r="D7" s="24">
        <v>1</v>
      </c>
      <c r="E7" s="20"/>
      <c r="F7" s="20"/>
      <c r="G7" s="16"/>
    </row>
    <row r="8" spans="1:25" ht="19.5" thickBot="1" x14ac:dyDescent="0.35">
      <c r="A8" s="16"/>
      <c r="B8" s="16"/>
      <c r="C8" s="16"/>
      <c r="D8" s="59">
        <f>SUM(D4:D6)</f>
        <v>273</v>
      </c>
      <c r="E8" s="26"/>
      <c r="F8" s="20"/>
      <c r="G8" s="16"/>
    </row>
    <row r="9" spans="1:25" ht="19.5" thickBot="1" x14ac:dyDescent="0.35">
      <c r="A9" s="16"/>
      <c r="B9" s="16"/>
      <c r="C9" s="16"/>
      <c r="D9" s="20"/>
      <c r="E9" s="20"/>
      <c r="F9" s="20"/>
      <c r="G9" s="16"/>
    </row>
    <row r="10" spans="1:25" ht="21.75" thickBot="1" x14ac:dyDescent="0.4">
      <c r="A10" s="65" t="s">
        <v>66</v>
      </c>
      <c r="B10" s="18"/>
      <c r="C10" s="18"/>
      <c r="D10" s="19"/>
      <c r="E10" s="20"/>
      <c r="F10" s="20"/>
      <c r="G10" s="16"/>
    </row>
    <row r="11" spans="1:25" ht="18.75" x14ac:dyDescent="0.3">
      <c r="A11" s="7" t="s">
        <v>67</v>
      </c>
      <c r="B11" s="8" t="s">
        <v>57</v>
      </c>
      <c r="C11" s="9"/>
      <c r="D11" s="21">
        <v>52</v>
      </c>
      <c r="E11" s="20"/>
      <c r="F11" s="20" t="s">
        <v>68</v>
      </c>
      <c r="G11" s="16"/>
    </row>
    <row r="12" spans="1:25" ht="19.5" thickBot="1" x14ac:dyDescent="0.35">
      <c r="A12" s="13" t="s">
        <v>69</v>
      </c>
      <c r="B12" s="14" t="s">
        <v>57</v>
      </c>
      <c r="C12" s="15"/>
      <c r="D12" s="22">
        <v>79</v>
      </c>
      <c r="E12" s="20"/>
      <c r="F12" s="20" t="s">
        <v>70</v>
      </c>
      <c r="G12" s="16"/>
    </row>
    <row r="13" spans="1:25" ht="18.75" x14ac:dyDescent="0.3">
      <c r="A13" s="7" t="s">
        <v>71</v>
      </c>
      <c r="B13" s="8" t="s">
        <v>64</v>
      </c>
      <c r="C13" s="9" t="s">
        <v>65</v>
      </c>
      <c r="D13" s="23">
        <v>1</v>
      </c>
      <c r="E13" s="20"/>
      <c r="F13" s="20"/>
      <c r="G13" s="16"/>
    </row>
    <row r="14" spans="1:25" ht="19.5" thickBot="1" x14ac:dyDescent="0.35">
      <c r="A14" s="13" t="s">
        <v>72</v>
      </c>
      <c r="B14" s="14" t="s">
        <v>64</v>
      </c>
      <c r="C14" s="15" t="s">
        <v>65</v>
      </c>
      <c r="D14" s="24">
        <v>1</v>
      </c>
      <c r="E14" s="20"/>
      <c r="F14" s="20"/>
      <c r="G14" s="16"/>
    </row>
    <row r="15" spans="1:25" ht="19.5" thickBot="1" x14ac:dyDescent="0.35">
      <c r="A15" s="16"/>
      <c r="B15" s="16"/>
      <c r="C15" s="16"/>
      <c r="D15" s="25">
        <f>SUM(D11:D12)</f>
        <v>131</v>
      </c>
      <c r="E15" s="26"/>
      <c r="F15" s="20"/>
      <c r="G15" s="16"/>
    </row>
    <row r="16" spans="1:25" ht="19.5" thickBot="1" x14ac:dyDescent="0.35">
      <c r="A16" s="16"/>
      <c r="B16" s="16"/>
      <c r="C16" s="16"/>
      <c r="D16" s="20"/>
      <c r="E16" s="20"/>
      <c r="F16" s="20"/>
      <c r="G16" s="16"/>
    </row>
    <row r="17" spans="1:7" ht="21.75" thickBot="1" x14ac:dyDescent="0.4">
      <c r="A17" s="64" t="s">
        <v>73</v>
      </c>
      <c r="B17" s="60"/>
      <c r="C17" s="60"/>
      <c r="D17" s="61"/>
      <c r="E17" s="20"/>
      <c r="F17" s="20"/>
      <c r="G17" s="16"/>
    </row>
    <row r="18" spans="1:7" ht="18.75" x14ac:dyDescent="0.3">
      <c r="A18" s="7" t="s">
        <v>74</v>
      </c>
      <c r="B18" s="8" t="s">
        <v>57</v>
      </c>
      <c r="C18" s="9"/>
      <c r="D18" s="21">
        <v>77</v>
      </c>
      <c r="E18" s="20"/>
      <c r="F18" s="20" t="s">
        <v>75</v>
      </c>
      <c r="G18" s="16"/>
    </row>
    <row r="19" spans="1:7" ht="18.75" x14ac:dyDescent="0.3">
      <c r="A19" s="10" t="s">
        <v>76</v>
      </c>
      <c r="B19" s="11" t="s">
        <v>57</v>
      </c>
      <c r="C19" s="12"/>
      <c r="D19" s="27">
        <v>78</v>
      </c>
      <c r="E19" s="20"/>
      <c r="F19" s="20" t="s">
        <v>77</v>
      </c>
      <c r="G19" s="16"/>
    </row>
    <row r="20" spans="1:7" ht="19.5" thickBot="1" x14ac:dyDescent="0.35">
      <c r="A20" s="13" t="s">
        <v>78</v>
      </c>
      <c r="B20" s="14" t="s">
        <v>57</v>
      </c>
      <c r="C20" s="15"/>
      <c r="D20" s="22">
        <v>12</v>
      </c>
      <c r="E20" s="20"/>
      <c r="F20" s="20">
        <v>12</v>
      </c>
      <c r="G20" s="16"/>
    </row>
    <row r="21" spans="1:7" ht="18.75" x14ac:dyDescent="0.3">
      <c r="A21" s="7" t="s">
        <v>79</v>
      </c>
      <c r="B21" s="8" t="s">
        <v>64</v>
      </c>
      <c r="C21" s="9" t="s">
        <v>65</v>
      </c>
      <c r="D21" s="23">
        <v>1</v>
      </c>
      <c r="E21" s="20"/>
      <c r="F21" s="20"/>
      <c r="G21" s="16"/>
    </row>
    <row r="22" spans="1:7" ht="19.5" thickBot="1" x14ac:dyDescent="0.35">
      <c r="A22" s="13" t="s">
        <v>79</v>
      </c>
      <c r="B22" s="14" t="s">
        <v>64</v>
      </c>
      <c r="C22" s="15" t="s">
        <v>80</v>
      </c>
      <c r="D22" s="24">
        <v>1</v>
      </c>
      <c r="E22" s="20"/>
      <c r="F22" s="20"/>
      <c r="G22" s="16"/>
    </row>
    <row r="23" spans="1:7" ht="19.5" thickBot="1" x14ac:dyDescent="0.35">
      <c r="A23" s="16"/>
      <c r="B23" s="16"/>
      <c r="C23" s="16"/>
      <c r="D23" s="25">
        <f>SUM(D18:D20)</f>
        <v>167</v>
      </c>
      <c r="E23" s="26"/>
      <c r="F23" s="16"/>
      <c r="G23" s="16"/>
    </row>
    <row r="24" spans="1:7" ht="19.5" thickBot="1" x14ac:dyDescent="0.35">
      <c r="A24" s="16"/>
      <c r="B24" s="16"/>
      <c r="C24" s="16"/>
      <c r="D24" s="16"/>
      <c r="E24" s="16"/>
      <c r="F24" s="16"/>
      <c r="G24" s="16"/>
    </row>
    <row r="25" spans="1:7" ht="21" x14ac:dyDescent="0.35">
      <c r="A25" s="155" t="s">
        <v>81</v>
      </c>
      <c r="B25" s="157" t="s">
        <v>57</v>
      </c>
      <c r="C25" s="158"/>
      <c r="D25" s="62">
        <f>D8+D15+D23</f>
        <v>571</v>
      </c>
      <c r="E25" s="16"/>
      <c r="F25" s="16"/>
      <c r="G25" s="16"/>
    </row>
    <row r="26" spans="1:7" ht="21.75" thickBot="1" x14ac:dyDescent="0.4">
      <c r="A26" s="156"/>
      <c r="B26" s="159" t="s">
        <v>64</v>
      </c>
      <c r="C26" s="160"/>
      <c r="D26" s="63">
        <f>D7+D13+D14+D21+D22</f>
        <v>5</v>
      </c>
      <c r="E26" s="16"/>
      <c r="F26" s="16"/>
      <c r="G26" s="16"/>
    </row>
  </sheetData>
  <mergeCells count="4">
    <mergeCell ref="A25:A26"/>
    <mergeCell ref="B25:C25"/>
    <mergeCell ref="B26:C26"/>
    <mergeCell ref="A1:Y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Dodávky různého nábytku 3-2024</vt:lpstr>
      <vt:lpstr>Objekt </vt:lpstr>
      <vt:lpstr>Plán ETAP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Šupola, Ing.</dc:creator>
  <cp:lastModifiedBy>Lucie Popp, Mgr.</cp:lastModifiedBy>
  <cp:lastPrinted>2024-05-15T13:12:27Z</cp:lastPrinted>
  <dcterms:created xsi:type="dcterms:W3CDTF">2023-08-25T05:45:14Z</dcterms:created>
  <dcterms:modified xsi:type="dcterms:W3CDTF">2024-06-27T11:46:12Z</dcterms:modified>
</cp:coreProperties>
</file>