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brazda_milan_kr-jihomoravsky_cz/Documents/09 - VZMR A SMLOUVY/Trafostanice/Trafostanice 2024 - 2/01_podklady/"/>
    </mc:Choice>
  </mc:AlternateContent>
  <xr:revisionPtr revIDLastSave="188" documentId="8_{2DAA1A1F-F86A-463A-A976-00F8292CCFD2}" xr6:coauthVersionLast="47" xr6:coauthVersionMax="47" xr10:uidLastSave="{1FC13470-20D0-44F0-A6AD-4767B1D4CF2B}"/>
  <bookViews>
    <workbookView xWindow="-120" yWindow="-120" windowWidth="38640" windowHeight="21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F15" i="1" s="1"/>
  <c r="E7" i="1"/>
  <c r="E6" i="1"/>
  <c r="F6" i="1" s="1"/>
  <c r="G6" i="1" s="1"/>
  <c r="E5" i="1"/>
  <c r="E11" i="1"/>
  <c r="F11" i="1" s="1"/>
  <c r="E12" i="1"/>
  <c r="F12" i="1" s="1"/>
  <c r="E10" i="1"/>
  <c r="G15" i="1" l="1"/>
  <c r="F16" i="1"/>
  <c r="G16" i="1" s="1"/>
  <c r="F7" i="1"/>
  <c r="G7" i="1" s="1"/>
  <c r="E8" i="1"/>
  <c r="F5" i="1"/>
  <c r="G5" i="1" s="1"/>
  <c r="G12" i="1"/>
  <c r="E13" i="1"/>
  <c r="G11" i="1"/>
  <c r="F10" i="1"/>
  <c r="E17" i="1" l="1"/>
  <c r="F17" i="1" s="1"/>
  <c r="G17" i="1" s="1"/>
  <c r="F13" i="1"/>
  <c r="G13" i="1" s="1"/>
  <c r="F8" i="1"/>
  <c r="G8" i="1" s="1"/>
  <c r="G10" i="1"/>
</calcChain>
</file>

<file path=xl/sharedStrings.xml><?xml version="1.0" encoding="utf-8"?>
<sst xmlns="http://schemas.openxmlformats.org/spreadsheetml/2006/main" count="33" uniqueCount="24">
  <si>
    <t>Kalkulace nabídkové ceny veřejné zakázky</t>
  </si>
  <si>
    <t>číslo prvku</t>
  </si>
  <si>
    <t>Název</t>
  </si>
  <si>
    <t>předpokládaný počet za 48 měsíců</t>
  </si>
  <si>
    <t>Cena za 1 ks      bez DPH</t>
  </si>
  <si>
    <t>Cena celkem           bez DPH</t>
  </si>
  <si>
    <t>DPH 21%</t>
  </si>
  <si>
    <t>Cena celkem             vč. DPH</t>
  </si>
  <si>
    <t>Budova Cejl 73, Brno</t>
  </si>
  <si>
    <t>01</t>
  </si>
  <si>
    <t xml:space="preserve">Měsíční kontrola a prohlídka trafostanice a rozvodny NN </t>
  </si>
  <si>
    <t>02</t>
  </si>
  <si>
    <t>Roční údržba (každý rok do 30. září)</t>
  </si>
  <si>
    <t>03</t>
  </si>
  <si>
    <t>Celková revize (1x za 2 roky do 30. září)</t>
  </si>
  <si>
    <t>04</t>
  </si>
  <si>
    <t>Celkem za budovu Cejl 73, Brno za 48 měsíců</t>
  </si>
  <si>
    <t>Budova Žerotínovo náměstí 3, Brno</t>
  </si>
  <si>
    <t>Celkem za budovu Žerotínovo náměstí 3, Brno za 48 měsíců</t>
  </si>
  <si>
    <t>Ostatní položky</t>
  </si>
  <si>
    <t xml:space="preserve">Aktualizace Místního provozního bezpečnostního předpisu pro trafostanice na adrese Brno, Cejl 73 a Brno, Žerotínovo náměstí 3. </t>
  </si>
  <si>
    <t>Pohotovostní služby ( za započatou hodinu)</t>
  </si>
  <si>
    <t>Nabídková cena celkem</t>
  </si>
  <si>
    <t>Příloha č. 5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</si>
</sst>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4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indent="1"/>
    </xf>
    <xf numFmtId="4" fontId="8" fillId="0" borderId="0" xfId="0" applyNumberFormat="1" applyFont="1" applyAlignment="1">
      <alignment horizontal="right" vertical="center" indent="2"/>
    </xf>
    <xf numFmtId="49" fontId="1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wrapText="1" indent="1"/>
    </xf>
    <xf numFmtId="49" fontId="1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wrapText="1" indent="1"/>
    </xf>
    <xf numFmtId="49" fontId="1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 wrapText="1" indent="1"/>
    </xf>
    <xf numFmtId="4" fontId="12" fillId="0" borderId="14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4" fontId="13" fillId="0" borderId="11" xfId="0" applyNumberFormat="1" applyFont="1" applyBorder="1" applyAlignment="1">
      <alignment horizontal="right" vertical="center" indent="1"/>
    </xf>
    <xf numFmtId="4" fontId="4" fillId="0" borderId="11" xfId="0" applyNumberFormat="1" applyFont="1" applyBorder="1" applyAlignment="1">
      <alignment horizontal="right" vertical="center" indent="1"/>
    </xf>
    <xf numFmtId="4" fontId="4" fillId="0" borderId="12" xfId="0" applyNumberFormat="1" applyFont="1" applyBorder="1" applyAlignment="1">
      <alignment horizontal="right" vertical="center" wrapText="1" indent="1"/>
    </xf>
    <xf numFmtId="49" fontId="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/>
    </xf>
    <xf numFmtId="4" fontId="4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21" xfId="0" applyNumberFormat="1" applyFont="1" applyBorder="1" applyAlignment="1">
      <alignment horizontal="right" vertical="center" indent="1"/>
    </xf>
    <xf numFmtId="4" fontId="4" fillId="0" borderId="21" xfId="0" applyNumberFormat="1" applyFont="1" applyBorder="1" applyAlignment="1">
      <alignment horizontal="right" vertical="center" indent="1"/>
    </xf>
    <xf numFmtId="4" fontId="4" fillId="0" borderId="22" xfId="0" applyNumberFormat="1" applyFont="1" applyBorder="1" applyAlignment="1">
      <alignment horizontal="right" vertical="center" wrapText="1" indent="1"/>
    </xf>
    <xf numFmtId="49" fontId="7" fillId="0" borderId="4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49" fontId="9" fillId="0" borderId="10" xfId="0" applyNumberFormat="1" applyFont="1" applyBorder="1" applyAlignment="1">
      <alignment horizontal="right" vertical="center" indent="1"/>
    </xf>
    <xf numFmtId="49" fontId="0" fillId="0" borderId="11" xfId="0" applyNumberFormat="1" applyBorder="1" applyAlignment="1">
      <alignment horizontal="right" vertical="center" indent="1"/>
    </xf>
    <xf numFmtId="49" fontId="1" fillId="0" borderId="0" xfId="0" applyNumberFormat="1" applyFont="1" applyAlignment="1">
      <alignment horizontal="right" vertical="top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90" zoomScaleNormal="90" workbookViewId="0">
      <selection activeCell="E17" sqref="E17"/>
    </sheetView>
  </sheetViews>
  <sheetFormatPr defaultRowHeight="15" x14ac:dyDescent="0.25"/>
  <cols>
    <col min="1" max="1" width="6.42578125" style="11" customWidth="1"/>
    <col min="2" max="2" width="56.140625" style="12" customWidth="1"/>
    <col min="3" max="3" width="16.28515625" style="13" customWidth="1"/>
    <col min="4" max="4" width="14.85546875" style="14" customWidth="1"/>
    <col min="5" max="7" width="16.7109375" style="14" customWidth="1"/>
  </cols>
  <sheetData>
    <row r="1" spans="1:9" ht="48" customHeight="1" thickBot="1" x14ac:dyDescent="0.3">
      <c r="A1" s="46" t="s">
        <v>23</v>
      </c>
      <c r="B1" s="46"/>
      <c r="C1" s="46"/>
      <c r="D1" s="46"/>
      <c r="E1" s="46"/>
      <c r="F1" s="46"/>
      <c r="G1" s="46"/>
    </row>
    <row r="2" spans="1:9" ht="34.5" customHeight="1" thickBot="1" x14ac:dyDescent="0.3">
      <c r="A2" s="41" t="s">
        <v>0</v>
      </c>
      <c r="B2" s="42"/>
      <c r="C2" s="42"/>
      <c r="D2" s="42"/>
      <c r="E2" s="42"/>
      <c r="F2" s="42"/>
      <c r="G2" s="43"/>
    </row>
    <row r="3" spans="1:9" ht="44.25" customHeight="1" thickBot="1" x14ac:dyDescent="0.3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pans="1:9" ht="30" customHeight="1" thickBot="1" x14ac:dyDescent="0.3">
      <c r="A4" s="47" t="s">
        <v>17</v>
      </c>
      <c r="B4" s="48"/>
      <c r="C4" s="48"/>
      <c r="D4" s="48"/>
      <c r="E4" s="48"/>
      <c r="F4" s="48"/>
      <c r="G4" s="49"/>
    </row>
    <row r="5" spans="1:9" ht="30" customHeight="1" x14ac:dyDescent="0.25">
      <c r="A5" s="18" t="s">
        <v>9</v>
      </c>
      <c r="B5" s="19" t="s">
        <v>10</v>
      </c>
      <c r="C5" s="20">
        <v>48</v>
      </c>
      <c r="D5" s="2"/>
      <c r="E5" s="21">
        <f>C5*D5</f>
        <v>0</v>
      </c>
      <c r="F5" s="21">
        <f>E5*21%</f>
        <v>0</v>
      </c>
      <c r="G5" s="22">
        <f>SUM(E5:F5)</f>
        <v>0</v>
      </c>
      <c r="I5" s="10"/>
    </row>
    <row r="6" spans="1:9" ht="30" customHeight="1" x14ac:dyDescent="0.25">
      <c r="A6" s="16" t="s">
        <v>11</v>
      </c>
      <c r="B6" s="7" t="s">
        <v>12</v>
      </c>
      <c r="C6" s="8">
        <v>4</v>
      </c>
      <c r="D6" s="1"/>
      <c r="E6" s="9">
        <f t="shared" ref="E6:E7" si="0">C6*D6</f>
        <v>0</v>
      </c>
      <c r="F6" s="9">
        <f t="shared" ref="F6:F8" si="1">E6*21%</f>
        <v>0</v>
      </c>
      <c r="G6" s="17">
        <f t="shared" ref="G6:G8" si="2">SUM(E6:F6)</f>
        <v>0</v>
      </c>
    </row>
    <row r="7" spans="1:9" ht="30" customHeight="1" x14ac:dyDescent="0.25">
      <c r="A7" s="16" t="s">
        <v>13</v>
      </c>
      <c r="B7" s="7" t="s">
        <v>14</v>
      </c>
      <c r="C7" s="8">
        <v>2</v>
      </c>
      <c r="D7" s="1"/>
      <c r="E7" s="9">
        <f t="shared" si="0"/>
        <v>0</v>
      </c>
      <c r="F7" s="9">
        <f t="shared" si="1"/>
        <v>0</v>
      </c>
      <c r="G7" s="17">
        <f t="shared" si="2"/>
        <v>0</v>
      </c>
    </row>
    <row r="8" spans="1:9" ht="30" customHeight="1" thickBot="1" x14ac:dyDescent="0.3">
      <c r="A8" s="23" t="s">
        <v>15</v>
      </c>
      <c r="B8" s="24" t="s">
        <v>18</v>
      </c>
      <c r="C8" s="25"/>
      <c r="D8" s="26"/>
      <c r="E8" s="27">
        <f>SUM(E5:E7)</f>
        <v>0</v>
      </c>
      <c r="F8" s="28">
        <f t="shared" si="1"/>
        <v>0</v>
      </c>
      <c r="G8" s="29">
        <f t="shared" si="2"/>
        <v>0</v>
      </c>
    </row>
    <row r="9" spans="1:9" ht="30" customHeight="1" thickBot="1" x14ac:dyDescent="0.3">
      <c r="A9" s="47" t="s">
        <v>8</v>
      </c>
      <c r="B9" s="48"/>
      <c r="C9" s="48"/>
      <c r="D9" s="48"/>
      <c r="E9" s="48"/>
      <c r="F9" s="48"/>
      <c r="G9" s="49"/>
    </row>
    <row r="10" spans="1:9" ht="30" customHeight="1" x14ac:dyDescent="0.25">
      <c r="A10" s="18" t="s">
        <v>9</v>
      </c>
      <c r="B10" s="19" t="s">
        <v>10</v>
      </c>
      <c r="C10" s="20">
        <v>48</v>
      </c>
      <c r="D10" s="2"/>
      <c r="E10" s="21">
        <f>C10*D10</f>
        <v>0</v>
      </c>
      <c r="F10" s="21">
        <f>E10*21%</f>
        <v>0</v>
      </c>
      <c r="G10" s="22">
        <f>SUM(E10:F10)</f>
        <v>0</v>
      </c>
      <c r="I10" s="10"/>
    </row>
    <row r="11" spans="1:9" ht="30" customHeight="1" x14ac:dyDescent="0.25">
      <c r="A11" s="16" t="s">
        <v>11</v>
      </c>
      <c r="B11" s="7" t="s">
        <v>12</v>
      </c>
      <c r="C11" s="8">
        <v>4</v>
      </c>
      <c r="D11" s="1"/>
      <c r="E11" s="9">
        <f t="shared" ref="E11:E12" si="3">C11*D11</f>
        <v>0</v>
      </c>
      <c r="F11" s="9">
        <f t="shared" ref="F11:F13" si="4">E11*21%</f>
        <v>0</v>
      </c>
      <c r="G11" s="17">
        <f t="shared" ref="G11:G13" si="5">SUM(E11:F11)</f>
        <v>0</v>
      </c>
    </row>
    <row r="12" spans="1:9" ht="30" customHeight="1" x14ac:dyDescent="0.25">
      <c r="A12" s="16" t="s">
        <v>13</v>
      </c>
      <c r="B12" s="7" t="s">
        <v>14</v>
      </c>
      <c r="C12" s="8">
        <v>2</v>
      </c>
      <c r="D12" s="1"/>
      <c r="E12" s="9">
        <f t="shared" si="3"/>
        <v>0</v>
      </c>
      <c r="F12" s="9">
        <f t="shared" si="4"/>
        <v>0</v>
      </c>
      <c r="G12" s="17">
        <f t="shared" si="5"/>
        <v>0</v>
      </c>
    </row>
    <row r="13" spans="1:9" ht="30" customHeight="1" thickBot="1" x14ac:dyDescent="0.3">
      <c r="A13" s="23" t="s">
        <v>15</v>
      </c>
      <c r="B13" s="24" t="s">
        <v>16</v>
      </c>
      <c r="C13" s="25"/>
      <c r="D13" s="26"/>
      <c r="E13" s="27">
        <f>SUM(E10:E12)</f>
        <v>0</v>
      </c>
      <c r="F13" s="28">
        <f t="shared" si="4"/>
        <v>0</v>
      </c>
      <c r="G13" s="29">
        <f t="shared" si="5"/>
        <v>0</v>
      </c>
    </row>
    <row r="14" spans="1:9" ht="30" customHeight="1" thickBot="1" x14ac:dyDescent="0.3">
      <c r="A14" s="47" t="s">
        <v>19</v>
      </c>
      <c r="B14" s="48"/>
      <c r="C14" s="48"/>
      <c r="D14" s="48"/>
      <c r="E14" s="48"/>
      <c r="F14" s="48"/>
      <c r="G14" s="49"/>
    </row>
    <row r="15" spans="1:9" ht="60" customHeight="1" x14ac:dyDescent="0.25">
      <c r="A15" s="34" t="s">
        <v>9</v>
      </c>
      <c r="B15" s="35" t="s">
        <v>20</v>
      </c>
      <c r="C15" s="36">
        <v>1</v>
      </c>
      <c r="D15" s="37"/>
      <c r="E15" s="38">
        <f t="shared" ref="E15:E16" si="6">C15*D15</f>
        <v>0</v>
      </c>
      <c r="F15" s="39">
        <f t="shared" ref="F15:F17" si="7">E15*21%</f>
        <v>0</v>
      </c>
      <c r="G15" s="40">
        <f t="shared" ref="G15:G16" si="8">SUM(E15:F15)</f>
        <v>0</v>
      </c>
      <c r="I15" s="10"/>
    </row>
    <row r="16" spans="1:9" ht="30" customHeight="1" x14ac:dyDescent="0.25">
      <c r="A16" s="23" t="s">
        <v>11</v>
      </c>
      <c r="B16" s="24" t="s">
        <v>21</v>
      </c>
      <c r="C16" s="25">
        <v>20</v>
      </c>
      <c r="D16" s="30"/>
      <c r="E16" s="27">
        <f t="shared" si="6"/>
        <v>0</v>
      </c>
      <c r="F16" s="28">
        <f t="shared" si="7"/>
        <v>0</v>
      </c>
      <c r="G16" s="29">
        <f t="shared" si="8"/>
        <v>0</v>
      </c>
    </row>
    <row r="17" spans="1:7" ht="35.25" customHeight="1" thickBot="1" x14ac:dyDescent="0.3">
      <c r="A17" s="44" t="s">
        <v>22</v>
      </c>
      <c r="B17" s="45"/>
      <c r="C17" s="45"/>
      <c r="D17" s="45"/>
      <c r="E17" s="31">
        <f>E13+E8+E15+E16</f>
        <v>0</v>
      </c>
      <c r="F17" s="32">
        <f t="shared" si="7"/>
        <v>0</v>
      </c>
      <c r="G17" s="33">
        <f t="shared" ref="G17" si="9">SUM(E17:F17)</f>
        <v>0</v>
      </c>
    </row>
    <row r="18" spans="1:7" ht="18.75" x14ac:dyDescent="0.25">
      <c r="E18" s="15"/>
    </row>
  </sheetData>
  <sheetProtection algorithmName="SHA-512" hashValue="vAq1QZGohBYjPuObOTigUKYHiZq47xTZ3QijQC3H+6B16Cl0yjwxs8fXK5fy1JheV4Q0kM03vuTjDAMtfArpMQ==" saltValue="9utGL7fi4Yw22HnGJbERkw==" spinCount="100000" sheet="1" objects="1" scenarios="1"/>
  <mergeCells count="6">
    <mergeCell ref="A2:G2"/>
    <mergeCell ref="A17:D17"/>
    <mergeCell ref="A1:G1"/>
    <mergeCell ref="A9:G9"/>
    <mergeCell ref="A4:G4"/>
    <mergeCell ref="A14:G14"/>
  </mergeCells>
  <phoneticPr fontId="6" type="noConversion"/>
  <printOptions horizontalCentered="1"/>
  <pageMargins left="0" right="0" top="0.39370078740157483" bottom="0.19685039370078741" header="0.31496062992125984" footer="0.31496062992125984"/>
  <pageSetup paperSize="9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</dc:creator>
  <cp:keywords/>
  <dc:description/>
  <cp:lastModifiedBy>Brázda Milan</cp:lastModifiedBy>
  <cp:revision/>
  <cp:lastPrinted>2024-07-18T08:10:15Z</cp:lastPrinted>
  <dcterms:created xsi:type="dcterms:W3CDTF">2014-12-10T13:30:26Z</dcterms:created>
  <dcterms:modified xsi:type="dcterms:W3CDTF">2024-07-18T11:46:00Z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2021-10-01T07:41:17Z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1461f7c1-0552-45e1-966a-00008e41b96b</vt:lpwstr>
  </property>
  <property fmtid="{D5CDD505-2E9C-101B-9397-08002B2CF9AE}" pid="8" name="MSIP_Label_690ebb53-23a2-471a-9c6e-17bd0d11311e_ContentBits">
    <vt:lpwstr>0</vt:lpwstr>
  </property>
</Properties>
</file>