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Ú\VEŘEJNÉ ZAKÁZKY\Výběrová řízení 2024\VZ202430 - Bezhotovostní odběr pohonných hmot pro Nemocnici Kyjov\"/>
    </mc:Choice>
  </mc:AlternateContent>
  <xr:revisionPtr revIDLastSave="0" documentId="13_ncr:1_{D9B7F51F-DF18-457E-9BBC-30863BE4C55E}" xr6:coauthVersionLast="47" xr6:coauthVersionMax="47" xr10:uidLastSave="{00000000-0000-0000-0000-000000000000}"/>
  <bookViews>
    <workbookView xWindow="-108" yWindow="-108" windowWidth="23256" windowHeight="12576" xr2:uid="{0DE1D1B0-2EAF-473C-8003-B9DAC7D21644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13" i="1"/>
  <c r="D12" i="1"/>
  <c r="F11" i="1"/>
  <c r="D10" i="1"/>
  <c r="F9" i="1"/>
  <c r="E24" i="1" l="1"/>
</calcChain>
</file>

<file path=xl/sharedStrings.xml><?xml version="1.0" encoding="utf-8"?>
<sst xmlns="http://schemas.openxmlformats.org/spreadsheetml/2006/main" count="40" uniqueCount="28">
  <si>
    <t>Účastník:</t>
  </si>
  <si>
    <t xml:space="preserve">Cenové rozpětí PHM v Kč </t>
  </si>
  <si>
    <t>Položka</t>
  </si>
  <si>
    <t>Benzín Natural 95</t>
  </si>
  <si>
    <t>Nafta motorová</t>
  </si>
  <si>
    <t>Celkem</t>
  </si>
  <si>
    <t>OD</t>
  </si>
  <si>
    <t>bez DPH</t>
  </si>
  <si>
    <t>neomezeně</t>
  </si>
  <si>
    <t>včetně DPH</t>
  </si>
  <si>
    <t>DO</t>
  </si>
  <si>
    <t>Sleva na 1 litr v Kč bez DPH</t>
  </si>
  <si>
    <t>Výše DPH v Kč</t>
  </si>
  <si>
    <t xml:space="preserve">1. Součet slev na 1 litr PHM v Kč bez DPH   </t>
  </si>
  <si>
    <t>Příloha č.</t>
  </si>
  <si>
    <t xml:space="preserve">2. Tlakové bezkontaktní mytí </t>
  </si>
  <si>
    <t>Cena za 1 mytí</t>
  </si>
  <si>
    <t>Cena bez DPH</t>
  </si>
  <si>
    <t>Cna vč. DPH</t>
  </si>
  <si>
    <t>osobní auto</t>
  </si>
  <si>
    <t>dodávkových automobilů</t>
  </si>
  <si>
    <t>sanitních vozidel</t>
  </si>
  <si>
    <t>„Bezhotovostní odběr pohonných hmot pro Nemocnici Kyjov “</t>
  </si>
  <si>
    <t>příloha č. 2</t>
  </si>
  <si>
    <t>* Tato položka je předmětem hodnocení</t>
  </si>
  <si>
    <t>*Program mytí</t>
  </si>
  <si>
    <t>* Obsahuje minimálně: Tlakové bezkontaktní mytí teplou vodou s aktivní chemií (min. tlak 10 Mpa), mytí aktivní pěnou, mytí kartáčem, oplach studenou vodou (min. tlak 10 Mpa), oplach a leštění osmotickou vodou (min. tlak 10 Mpa), doba jednoho mytí 15 min</t>
  </si>
  <si>
    <t>*Celkem Sleva na 1 litr v Kč bez DPH
 + Program mytí celková nabídková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</si>
</sst>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 Light"/>
      <family val="2"/>
      <charset val="238"/>
      <scheme val="major"/>
    </font>
    <font>
      <b/>
      <sz val="11"/>
      <color indexed="8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1"/>
      <color rgb="FF000000"/>
      <name val="Calibri Light"/>
      <family val="2"/>
      <charset val="238"/>
      <scheme val="major"/>
    </font>
    <font>
      <sz val="11"/>
      <color rgb="FF000000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0" borderId="0" xfId="0" applyFont="1"/>
    <xf numFmtId="0" fontId="6" fillId="0" borderId="5" xfId="1" applyFont="1" applyBorder="1" applyAlignment="1">
      <alignment horizontal="justify" vertical="center"/>
    </xf>
    <xf numFmtId="0" fontId="7" fillId="0" borderId="6" xfId="1" applyFont="1" applyBorder="1" applyAlignment="1">
      <alignment horizontal="justify" vertical="center"/>
    </xf>
    <xf numFmtId="164" fontId="4" fillId="2" borderId="9" xfId="1" applyNumberFormat="1" applyFont="1" applyFill="1" applyBorder="1" applyAlignment="1">
      <alignment horizontal="right" vertical="center"/>
    </xf>
    <xf numFmtId="164" fontId="4" fillId="0" borderId="25" xfId="1" applyNumberFormat="1" applyFont="1" applyBorder="1" applyAlignment="1">
      <alignment horizontal="right" vertical="center"/>
    </xf>
    <xf numFmtId="164" fontId="4" fillId="0" borderId="26" xfId="1" applyNumberFormat="1" applyFont="1" applyBorder="1" applyAlignment="1">
      <alignment horizontal="right" vertical="center"/>
    </xf>
    <xf numFmtId="164" fontId="2" fillId="0" borderId="18" xfId="0" applyNumberFormat="1" applyFont="1" applyBorder="1"/>
    <xf numFmtId="164" fontId="2" fillId="0" borderId="17" xfId="0" applyNumberFormat="1" applyFont="1" applyBorder="1"/>
    <xf numFmtId="164" fontId="2" fillId="0" borderId="27" xfId="0" applyNumberFormat="1" applyFont="1" applyBorder="1"/>
    <xf numFmtId="164" fontId="2" fillId="0" borderId="26" xfId="0" applyNumberFormat="1" applyFont="1" applyBorder="1"/>
    <xf numFmtId="164" fontId="7" fillId="2" borderId="21" xfId="1" applyNumberFormat="1" applyFont="1" applyFill="1" applyBorder="1" applyAlignment="1">
      <alignment horizontal="right" vertical="center"/>
    </xf>
    <xf numFmtId="164" fontId="2" fillId="2" borderId="5" xfId="0" applyNumberFormat="1" applyFont="1" applyFill="1" applyBorder="1"/>
    <xf numFmtId="164" fontId="2" fillId="3" borderId="15" xfId="0" applyNumberFormat="1" applyFont="1" applyFill="1" applyBorder="1"/>
    <xf numFmtId="164" fontId="2" fillId="0" borderId="16" xfId="0" applyNumberFormat="1" applyFont="1" applyBorder="1"/>
    <xf numFmtId="0" fontId="8" fillId="0" borderId="0" xfId="0" applyFont="1"/>
    <xf numFmtId="0" fontId="4" fillId="0" borderId="2" xfId="1" applyFont="1" applyBorder="1"/>
    <xf numFmtId="0" fontId="4" fillId="0" borderId="20" xfId="1" applyFont="1" applyBorder="1"/>
    <xf numFmtId="0" fontId="5" fillId="0" borderId="20" xfId="1" applyFont="1" applyBorder="1" applyAlignment="1">
      <alignment horizontal="left" vertical="top"/>
    </xf>
    <xf numFmtId="0" fontId="5" fillId="0" borderId="21" xfId="1" applyFont="1" applyBorder="1" applyAlignment="1">
      <alignment horizontal="left" vertical="top"/>
    </xf>
    <xf numFmtId="0" fontId="5" fillId="0" borderId="0" xfId="1" applyFont="1" applyAlignment="1">
      <alignment horizontal="left" vertical="top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21" xfId="1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7" fillId="0" borderId="9" xfId="1" applyFont="1" applyBorder="1" applyAlignment="1">
      <alignment horizontal="center" vertical="center"/>
    </xf>
    <xf numFmtId="0" fontId="4" fillId="4" borderId="5" xfId="1" applyFont="1" applyFill="1" applyBorder="1"/>
    <xf numFmtId="0" fontId="4" fillId="4" borderId="5" xfId="1" applyFont="1" applyFill="1" applyBorder="1" applyAlignment="1">
      <alignment horizontal="center" vertical="center" wrapText="1"/>
    </xf>
    <xf numFmtId="0" fontId="4" fillId="4" borderId="0" xfId="1" applyFont="1" applyFill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justify" vertical="center"/>
    </xf>
    <xf numFmtId="0" fontId="7" fillId="4" borderId="9" xfId="1" applyFont="1" applyFill="1" applyBorder="1" applyAlignment="1">
      <alignment horizontal="center" vertical="center"/>
    </xf>
    <xf numFmtId="164" fontId="7" fillId="3" borderId="9" xfId="1" applyNumberFormat="1" applyFont="1" applyFill="1" applyBorder="1" applyAlignment="1">
      <alignment horizontal="right" vertical="center"/>
    </xf>
    <xf numFmtId="0" fontId="0" fillId="0" borderId="0" xfId="0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164" fontId="0" fillId="3" borderId="1" xfId="0" applyNumberFormat="1" applyFill="1" applyBorder="1" applyAlignment="1">
      <alignment horizontal="right" vertical="top"/>
    </xf>
    <xf numFmtId="0" fontId="0" fillId="3" borderId="4" xfId="0" applyFill="1" applyBorder="1" applyAlignment="1">
      <alignment horizontal="right" vertical="top"/>
    </xf>
    <xf numFmtId="0" fontId="0" fillId="3" borderId="10" xfId="0" applyFill="1" applyBorder="1" applyAlignment="1">
      <alignment horizontal="right" vertical="top"/>
    </xf>
    <xf numFmtId="0" fontId="3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left" vertical="top"/>
    </xf>
    <xf numFmtId="0" fontId="4" fillId="0" borderId="4" xfId="1" applyFont="1" applyBorder="1" applyAlignment="1">
      <alignment horizontal="left" vertical="top"/>
    </xf>
    <xf numFmtId="0" fontId="4" fillId="0" borderId="10" xfId="1" applyFont="1" applyBorder="1" applyAlignment="1">
      <alignment horizontal="left" vertical="top"/>
    </xf>
    <xf numFmtId="0" fontId="6" fillId="0" borderId="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6" fillId="0" borderId="11" xfId="1" applyFont="1" applyBorder="1" applyAlignment="1">
      <alignment horizontal="justify" vertical="center"/>
    </xf>
    <xf numFmtId="0" fontId="6" fillId="0" borderId="6" xfId="1" applyFont="1" applyBorder="1" applyAlignment="1">
      <alignment horizontal="justify" vertical="center"/>
    </xf>
    <xf numFmtId="0" fontId="8" fillId="0" borderId="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1" xfId="1" applyFont="1" applyBorder="1" applyAlignment="1">
      <alignment horizontal="justify" vertical="center"/>
    </xf>
    <xf numFmtId="0" fontId="4" fillId="0" borderId="4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5" fillId="0" borderId="1" xfId="1" applyFont="1" applyBorder="1"/>
    <xf numFmtId="0" fontId="4" fillId="0" borderId="4" xfId="1" applyFont="1" applyBorder="1"/>
    <xf numFmtId="0" fontId="4" fillId="0" borderId="10" xfId="1" applyFont="1" applyBorder="1"/>
    <xf numFmtId="0" fontId="4" fillId="4" borderId="2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4" fillId="4" borderId="13" xfId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2" xfId="1" applyFont="1" applyBorder="1" applyAlignment="1">
      <alignment horizontal="left" vertical="center"/>
    </xf>
    <xf numFmtId="0" fontId="4" fillId="0" borderId="24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20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21" xfId="1" applyFont="1" applyBorder="1" applyAlignment="1">
      <alignment horizontal="left" vertical="center"/>
    </xf>
    <xf numFmtId="0" fontId="4" fillId="0" borderId="22" xfId="1" applyFont="1" applyBorder="1" applyAlignment="1">
      <alignment horizontal="left" vertical="center"/>
    </xf>
    <xf numFmtId="0" fontId="4" fillId="0" borderId="23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5" fillId="4" borderId="24" xfId="1" applyFont="1" applyFill="1" applyBorder="1" applyAlignment="1">
      <alignment horizontal="left"/>
    </xf>
    <xf numFmtId="0" fontId="5" fillId="4" borderId="19" xfId="1" applyFont="1" applyFill="1" applyBorder="1" applyAlignment="1">
      <alignment horizontal="left"/>
    </xf>
    <xf numFmtId="0" fontId="5" fillId="4" borderId="23" xfId="1" applyFont="1" applyFill="1" applyBorder="1" applyAlignment="1">
      <alignment horizontal="left"/>
    </xf>
    <xf numFmtId="0" fontId="5" fillId="4" borderId="9" xfId="1" applyFont="1" applyFill="1" applyBorder="1" applyAlignment="1">
      <alignment horizontal="left"/>
    </xf>
  </cellXfs>
  <cellStyles count="2">
    <cellStyle name="Normální" xfId="0" builtinId="0"/>
    <cellStyle name="Normální 2" xfId="1" xr:uid="{32112012-9895-4A75-AEC2-0F31E2206637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F205E-0448-41BB-A1D3-D361C70D49D6}">
  <sheetPr>
    <pageSetUpPr fitToPage="1"/>
  </sheetPr>
  <dimension ref="A1:H30"/>
  <sheetViews>
    <sheetView tabSelected="1" topLeftCell="B10" workbookViewId="0">
      <selection activeCell="M24" sqref="M24"/>
    </sheetView>
  </sheetViews>
  <sheetFormatPr defaultRowHeight="14.4" x14ac:dyDescent="0.3"/>
  <cols>
    <col min="1" max="1" width="9.109375" hidden="1" customWidth="1"/>
    <col min="2" max="2" width="22.6640625" customWidth="1"/>
    <col min="3" max="3" width="13.5546875" customWidth="1"/>
    <col min="4" max="4" width="15.109375" customWidth="1"/>
    <col min="5" max="5" width="13.6640625" customWidth="1"/>
    <col min="6" max="6" width="13.44140625" customWidth="1"/>
    <col min="7" max="7" width="26.33203125" customWidth="1"/>
    <col min="8" max="8" width="0.109375" customWidth="1"/>
  </cols>
  <sheetData>
    <row r="1" spans="1:8" x14ac:dyDescent="0.3">
      <c r="A1" s="1" t="s">
        <v>14</v>
      </c>
      <c r="B1" s="15" t="s">
        <v>23</v>
      </c>
      <c r="C1" s="1"/>
      <c r="D1" s="1"/>
      <c r="E1" s="1"/>
      <c r="F1" s="1"/>
      <c r="G1" s="1"/>
      <c r="H1" s="1"/>
    </row>
    <row r="2" spans="1:8" x14ac:dyDescent="0.3">
      <c r="A2" s="47"/>
      <c r="B2" s="47"/>
      <c r="C2" s="47"/>
      <c r="D2" s="47"/>
      <c r="E2" s="47"/>
      <c r="F2" s="47"/>
      <c r="G2" s="47"/>
      <c r="H2" s="47"/>
    </row>
    <row r="3" spans="1:8" ht="23.25" customHeight="1" thickBot="1" x14ac:dyDescent="0.35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3">
      <c r="A4" s="16"/>
      <c r="B4" s="79" t="s">
        <v>0</v>
      </c>
      <c r="C4" s="79"/>
      <c r="D4" s="79"/>
      <c r="E4" s="79"/>
      <c r="F4" s="79"/>
      <c r="G4" s="79"/>
      <c r="H4" s="80"/>
    </row>
    <row r="5" spans="1:8" ht="15" thickBot="1" x14ac:dyDescent="0.35">
      <c r="A5" s="17"/>
      <c r="B5" s="81"/>
      <c r="C5" s="81"/>
      <c r="D5" s="81"/>
      <c r="E5" s="81"/>
      <c r="F5" s="81"/>
      <c r="G5" s="81"/>
      <c r="H5" s="82"/>
    </row>
    <row r="6" spans="1:8" ht="24" customHeight="1" thickBot="1" x14ac:dyDescent="0.35">
      <c r="A6" s="42" t="s">
        <v>13</v>
      </c>
      <c r="B6" s="43"/>
      <c r="C6" s="43"/>
      <c r="D6" s="43"/>
      <c r="E6" s="43"/>
      <c r="F6" s="43"/>
      <c r="G6" s="43"/>
      <c r="H6" s="44"/>
    </row>
    <row r="7" spans="1:8" ht="34.5" customHeight="1" thickBot="1" x14ac:dyDescent="0.35">
      <c r="A7" s="18"/>
      <c r="B7" s="2" t="s">
        <v>1</v>
      </c>
      <c r="C7" s="45" t="s">
        <v>6</v>
      </c>
      <c r="D7" s="46"/>
      <c r="E7" s="45" t="s">
        <v>10</v>
      </c>
      <c r="F7" s="46"/>
      <c r="G7" s="48" t="s">
        <v>11</v>
      </c>
      <c r="H7" s="19"/>
    </row>
    <row r="8" spans="1:8" ht="21" customHeight="1" thickBot="1" x14ac:dyDescent="0.35">
      <c r="A8" s="18"/>
      <c r="B8" s="27" t="s">
        <v>2</v>
      </c>
      <c r="C8" s="31" t="s">
        <v>7</v>
      </c>
      <c r="D8" s="31" t="s">
        <v>9</v>
      </c>
      <c r="E8" s="32" t="s">
        <v>7</v>
      </c>
      <c r="F8" s="31" t="s">
        <v>9</v>
      </c>
      <c r="G8" s="49"/>
      <c r="H8" s="19"/>
    </row>
    <row r="9" spans="1:8" ht="15" thickBot="1" x14ac:dyDescent="0.35">
      <c r="A9" s="18"/>
      <c r="B9" s="3" t="s">
        <v>3</v>
      </c>
      <c r="C9" s="26" t="s">
        <v>8</v>
      </c>
      <c r="D9" s="26" t="s">
        <v>8</v>
      </c>
      <c r="E9" s="26">
        <v>29.99</v>
      </c>
      <c r="F9" s="26">
        <f>+E9*1.21</f>
        <v>36.2879</v>
      </c>
      <c r="G9" s="4"/>
      <c r="H9" s="19"/>
    </row>
    <row r="10" spans="1:8" ht="15" thickBot="1" x14ac:dyDescent="0.35">
      <c r="A10" s="18"/>
      <c r="B10" s="3" t="s">
        <v>3</v>
      </c>
      <c r="C10" s="26">
        <v>30</v>
      </c>
      <c r="D10" s="26">
        <f>+C10*1.21</f>
        <v>36.299999999999997</v>
      </c>
      <c r="E10" s="26" t="s">
        <v>8</v>
      </c>
      <c r="F10" s="26" t="s">
        <v>8</v>
      </c>
      <c r="G10" s="4"/>
      <c r="H10" s="19"/>
    </row>
    <row r="11" spans="1:8" ht="15" thickBot="1" x14ac:dyDescent="0.35">
      <c r="A11" s="18"/>
      <c r="B11" s="3" t="s">
        <v>4</v>
      </c>
      <c r="C11" s="26" t="s">
        <v>8</v>
      </c>
      <c r="D11" s="26" t="s">
        <v>8</v>
      </c>
      <c r="E11" s="26">
        <v>29.99</v>
      </c>
      <c r="F11" s="26">
        <f>+E11*1.21</f>
        <v>36.2879</v>
      </c>
      <c r="G11" s="4"/>
      <c r="H11" s="19"/>
    </row>
    <row r="12" spans="1:8" ht="15" thickBot="1" x14ac:dyDescent="0.35">
      <c r="A12" s="18"/>
      <c r="B12" s="3" t="s">
        <v>4</v>
      </c>
      <c r="C12" s="26">
        <v>30</v>
      </c>
      <c r="D12" s="26">
        <f>+C12*1.21</f>
        <v>36.299999999999997</v>
      </c>
      <c r="E12" s="26" t="s">
        <v>8</v>
      </c>
      <c r="F12" s="26" t="s">
        <v>8</v>
      </c>
      <c r="G12" s="4"/>
      <c r="H12" s="19"/>
    </row>
    <row r="13" spans="1:8" ht="15" thickBot="1" x14ac:dyDescent="0.35">
      <c r="A13" s="18"/>
      <c r="B13" s="53" t="s">
        <v>5</v>
      </c>
      <c r="C13" s="54"/>
      <c r="D13" s="54"/>
      <c r="E13" s="54"/>
      <c r="F13" s="55"/>
      <c r="G13" s="33">
        <f>SUM(G9:G12)</f>
        <v>0</v>
      </c>
      <c r="H13" s="19"/>
    </row>
    <row r="14" spans="1:8" x14ac:dyDescent="0.3">
      <c r="A14" s="18"/>
      <c r="B14" s="20"/>
      <c r="C14" s="20"/>
      <c r="D14" s="20"/>
      <c r="E14" s="20"/>
      <c r="F14" s="20"/>
      <c r="G14" s="20"/>
      <c r="H14" s="19"/>
    </row>
    <row r="15" spans="1:8" ht="15" thickBot="1" x14ac:dyDescent="0.35">
      <c r="A15" s="17"/>
      <c r="B15" s="21"/>
      <c r="C15" s="21"/>
      <c r="D15" s="21"/>
      <c r="E15" s="21"/>
      <c r="F15" s="21"/>
      <c r="G15" s="22"/>
      <c r="H15" s="23"/>
    </row>
    <row r="16" spans="1:8" ht="15" thickBot="1" x14ac:dyDescent="0.35">
      <c r="A16" s="56" t="s">
        <v>15</v>
      </c>
      <c r="B16" s="57"/>
      <c r="C16" s="57"/>
      <c r="D16" s="57"/>
      <c r="E16" s="57"/>
      <c r="F16" s="57"/>
      <c r="G16" s="57"/>
      <c r="H16" s="58"/>
    </row>
    <row r="17" spans="1:8" ht="15" thickBot="1" x14ac:dyDescent="0.35">
      <c r="A17" s="59"/>
      <c r="B17" s="60"/>
      <c r="C17" s="60"/>
      <c r="D17" s="60"/>
      <c r="E17" s="60"/>
      <c r="F17" s="63" t="s">
        <v>16</v>
      </c>
      <c r="G17" s="64"/>
      <c r="H17" s="65"/>
    </row>
    <row r="18" spans="1:8" ht="18.75" customHeight="1" thickBot="1" x14ac:dyDescent="0.35">
      <c r="A18" s="61"/>
      <c r="B18" s="62"/>
      <c r="C18" s="62"/>
      <c r="D18" s="62"/>
      <c r="E18" s="62"/>
      <c r="F18" s="28" t="s">
        <v>17</v>
      </c>
      <c r="G18" s="29" t="s">
        <v>12</v>
      </c>
      <c r="H18" s="30" t="s">
        <v>18</v>
      </c>
    </row>
    <row r="19" spans="1:8" ht="15" thickBot="1" x14ac:dyDescent="0.35">
      <c r="A19" s="70" t="s">
        <v>25</v>
      </c>
      <c r="B19" s="71"/>
      <c r="C19" s="72"/>
      <c r="D19" s="66" t="s">
        <v>19</v>
      </c>
      <c r="E19" s="68"/>
      <c r="F19" s="11">
        <v>0</v>
      </c>
      <c r="G19" s="5">
        <v>0</v>
      </c>
      <c r="H19" s="6">
        <v>0</v>
      </c>
    </row>
    <row r="20" spans="1:8" ht="15" thickBot="1" x14ac:dyDescent="0.35">
      <c r="A20" s="73"/>
      <c r="B20" s="74"/>
      <c r="C20" s="75"/>
      <c r="D20" s="66" t="s">
        <v>20</v>
      </c>
      <c r="E20" s="67"/>
      <c r="F20" s="12">
        <v>0</v>
      </c>
      <c r="G20" s="7">
        <v>0</v>
      </c>
      <c r="H20" s="8">
        <v>0</v>
      </c>
    </row>
    <row r="21" spans="1:8" ht="15" thickBot="1" x14ac:dyDescent="0.35">
      <c r="A21" s="76"/>
      <c r="B21" s="77"/>
      <c r="C21" s="78"/>
      <c r="D21" s="69" t="s">
        <v>21</v>
      </c>
      <c r="E21" s="69"/>
      <c r="F21" s="12">
        <v>0</v>
      </c>
      <c r="G21" s="9">
        <v>0</v>
      </c>
      <c r="H21" s="10">
        <v>0</v>
      </c>
    </row>
    <row r="22" spans="1:8" ht="15" thickBot="1" x14ac:dyDescent="0.35">
      <c r="A22" s="50" t="s">
        <v>5</v>
      </c>
      <c r="B22" s="51"/>
      <c r="C22" s="51"/>
      <c r="D22" s="51"/>
      <c r="E22" s="52"/>
      <c r="F22" s="13">
        <f>SUM(F19:F21)</f>
        <v>0</v>
      </c>
      <c r="G22" s="14">
        <v>0</v>
      </c>
      <c r="H22" s="8">
        <v>0</v>
      </c>
    </row>
    <row r="23" spans="1:8" ht="15" thickBot="1" x14ac:dyDescent="0.35">
      <c r="A23" s="24"/>
      <c r="H23" s="25"/>
    </row>
    <row r="24" spans="1:8" ht="48" customHeight="1" thickBot="1" x14ac:dyDescent="0.35">
      <c r="A24" s="35" t="s">
        <v>27</v>
      </c>
      <c r="B24" s="36"/>
      <c r="C24" s="36"/>
      <c r="D24" s="37"/>
      <c r="E24" s="38">
        <f>F22+G13</f>
        <v>0</v>
      </c>
      <c r="F24" s="39"/>
      <c r="G24" s="39"/>
      <c r="H24" s="40"/>
    </row>
    <row r="27" spans="1:8" ht="14.4" customHeight="1" x14ac:dyDescent="0.3">
      <c r="B27" s="34" t="s">
        <v>26</v>
      </c>
      <c r="C27" s="34"/>
      <c r="D27" s="34"/>
      <c r="E27" s="34"/>
      <c r="F27" s="34"/>
      <c r="G27" s="34"/>
    </row>
    <row r="28" spans="1:8" x14ac:dyDescent="0.3">
      <c r="B28" s="34"/>
      <c r="C28" s="34"/>
      <c r="D28" s="34"/>
      <c r="E28" s="34"/>
      <c r="F28" s="34"/>
      <c r="G28" s="34"/>
    </row>
    <row r="29" spans="1:8" x14ac:dyDescent="0.3">
      <c r="B29" s="34"/>
      <c r="C29" s="34"/>
      <c r="D29" s="34"/>
      <c r="E29" s="34"/>
      <c r="F29" s="34"/>
      <c r="G29" s="34"/>
    </row>
    <row r="30" spans="1:8" x14ac:dyDescent="0.3">
      <c r="B30" t="s">
        <v>24</v>
      </c>
    </row>
  </sheetData>
  <mergeCells count="19">
    <mergeCell ref="A2:H2"/>
    <mergeCell ref="E7:F7"/>
    <mergeCell ref="G7:G8"/>
    <mergeCell ref="A22:E22"/>
    <mergeCell ref="B13:F13"/>
    <mergeCell ref="A16:H16"/>
    <mergeCell ref="A17:E18"/>
    <mergeCell ref="F17:H17"/>
    <mergeCell ref="D20:E20"/>
    <mergeCell ref="D19:E19"/>
    <mergeCell ref="D21:E21"/>
    <mergeCell ref="A19:C21"/>
    <mergeCell ref="B4:H5"/>
    <mergeCell ref="B27:G29"/>
    <mergeCell ref="A24:D24"/>
    <mergeCell ref="E24:H24"/>
    <mergeCell ref="A3:H3"/>
    <mergeCell ref="A6:H6"/>
    <mergeCell ref="C7:D7"/>
  </mergeCells>
  <pageMargins left="0.7" right="0.7" top="0.78740157499999996" bottom="0.78740157499999996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ŠEDIVÁ Nikola</dc:creator>
  <cp:lastModifiedBy>ŠEDIVÁ Nikola</cp:lastModifiedBy>
  <cp:lastPrinted>2024-08-27T08:39:31Z</cp:lastPrinted>
  <dcterms:created xsi:type="dcterms:W3CDTF">2024-07-10T06:03:21Z</dcterms:created>
  <dcterms:modified xsi:type="dcterms:W3CDTF">2024-08-27T08:56:03Z</dcterms:modified>
</cp:coreProperties>
</file>