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64E69F7-2C25-4D27-9CC2-663D33477FA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EKAPITULACE" sheetId="2" r:id="rId1"/>
    <sheet name="1" sheetId="3" r:id="rId2"/>
    <sheet name="2" sheetId="1" r:id="rId3"/>
    <sheet name="3" sheetId="9" r:id="rId4"/>
  </sheets>
  <calcPr calcId="191029"/>
</workbook>
</file>

<file path=xl/calcChain.xml><?xml version="1.0" encoding="utf-8"?>
<calcChain xmlns="http://schemas.openxmlformats.org/spreadsheetml/2006/main">
  <c r="F15" i="9" l="1"/>
  <c r="F14" i="9"/>
  <c r="F13" i="9"/>
  <c r="F12" i="9"/>
  <c r="F11" i="9"/>
  <c r="F10" i="9"/>
  <c r="F9" i="9"/>
  <c r="F8" i="9"/>
  <c r="F7" i="9"/>
  <c r="F6" i="9"/>
  <c r="F5" i="9"/>
  <c r="F16" i="9" l="1"/>
  <c r="C8" i="2" s="1"/>
  <c r="D8" i="2" s="1"/>
  <c r="F5" i="3"/>
  <c r="F15" i="3" l="1"/>
  <c r="F14" i="3"/>
  <c r="F13" i="3"/>
  <c r="F12" i="3"/>
  <c r="F11" i="3"/>
  <c r="F10" i="3"/>
  <c r="F9" i="3"/>
  <c r="F8" i="3"/>
  <c r="F7" i="3"/>
  <c r="F6" i="3"/>
  <c r="F16" i="3" l="1"/>
  <c r="F13" i="1"/>
  <c r="F7" i="1"/>
  <c r="C6" i="2" l="1"/>
  <c r="F15" i="1"/>
  <c r="D6" i="2" l="1"/>
  <c r="F14" i="1"/>
  <c r="F12" i="1"/>
  <c r="F11" i="1"/>
  <c r="F10" i="1"/>
  <c r="F9" i="1"/>
  <c r="F8" i="1"/>
  <c r="F6" i="1"/>
  <c r="F5" i="1"/>
  <c r="F16" i="1" l="1"/>
  <c r="C7" i="2"/>
  <c r="C9" i="2" s="1"/>
  <c r="D7" i="2" l="1"/>
  <c r="D9" i="2" s="1"/>
</calcChain>
</file>

<file path=xl/sharedStrings.xml><?xml version="1.0" encoding="utf-8"?>
<sst xmlns="http://schemas.openxmlformats.org/spreadsheetml/2006/main" count="144" uniqueCount="53">
  <si>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</si>
  <si>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</si>
  <si>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</si>
  <si>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</si>
  <si>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</si>
  <si>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</si>
  <si>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</si>
  <si>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</si>
  <si>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</si>
  <si>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</si>
  <si>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</si>
  <si>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6.</t>
  </si>
  <si>
    <t>7.</t>
  </si>
  <si>
    <t>8.</t>
  </si>
  <si>
    <t>9.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</si>
  <si>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</si>
  <si>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</si>
  <si>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</si>
  <si>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</si>
  <si>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</si>
  <si>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</si>
  <si>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</si>
  <si>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</si>
  <si>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</si>
  <si>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</si>
  <si>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</si>
  <si>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</si>
  <si>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10.</t>
  </si>
  <si>
    <t>Dopravní zabezpečení (vč. zajištění potřebných povolení)</t>
  </si>
  <si>
    <t xml:space="preserve">Pozn.: </t>
  </si>
  <si>
    <t xml:space="preserve">Vyhodnocení množství polyaromatických uhlovodíků - PAU </t>
  </si>
  <si>
    <t>11.</t>
  </si>
  <si>
    <t>Cena DGN                       Kč bez DPH</t>
  </si>
  <si>
    <t>Cena DGN                 Kč vč. DPH</t>
  </si>
  <si>
    <t>CELKEM</t>
  </si>
  <si>
    <t>č.</t>
  </si>
  <si>
    <t>Název úseku (stavby)</t>
  </si>
  <si>
    <t>II/400 Chlupice průtah</t>
  </si>
  <si>
    <t>II/400 Chlupice průtah - DGN</t>
  </si>
  <si>
    <t>délka úseku na MK -  150 m (spojovací III/40833 a III/40832 ke kostelu)</t>
  </si>
  <si>
    <t>celková délka 1338 m</t>
  </si>
  <si>
    <t>délka úseku na sil III/40833 - 1188 m, staničení km 0,004 - 1,192</t>
  </si>
  <si>
    <r>
      <rPr>
        <b/>
        <sz val="11"/>
        <color theme="1"/>
        <rFont val="Calibri"/>
        <family val="2"/>
        <charset val="238"/>
        <scheme val="minor"/>
      </rPr>
      <t>celková délka úseku 560 m</t>
    </r>
    <r>
      <rPr>
        <sz val="11"/>
        <color theme="1"/>
        <rFont val="Calibri"/>
        <family val="2"/>
        <scheme val="minor"/>
      </rPr>
      <t>, staničení km 34,570 - 35,130 (sil. II/400)</t>
    </r>
  </si>
  <si>
    <t>III/40833 Mramotice průtah</t>
  </si>
  <si>
    <t>III/40833 Mramotice průtah - DGN</t>
  </si>
  <si>
    <t>Část 1:</t>
  </si>
  <si>
    <t>Část 2:</t>
  </si>
  <si>
    <t>Diagnostiky silnic a mostu obl. Západ</t>
  </si>
  <si>
    <t>III/40832 Kravsko průtah - DGN</t>
  </si>
  <si>
    <r>
      <rPr>
        <b/>
        <sz val="11"/>
        <color theme="1"/>
        <rFont val="Calibri"/>
        <family val="2"/>
        <charset val="238"/>
        <scheme val="minor"/>
      </rPr>
      <t>celková délka úseku 420 m</t>
    </r>
    <r>
      <rPr>
        <sz val="11"/>
        <color theme="1"/>
        <rFont val="Calibri"/>
        <family val="2"/>
        <scheme val="minor"/>
      </rPr>
      <t>, staničení km 4,525 - 4,945 (sil. III/40832)</t>
    </r>
  </si>
  <si>
    <t>III/40832 Kravsko průtah</t>
  </si>
  <si>
    <t>SOUPIS PRACÍ</t>
  </si>
  <si>
    <t>Část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</si>
</sst>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9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4" fontId="9" fillId="0" borderId="2" xfId="0" applyNumberFormat="1" applyFont="1" applyFill="1" applyBorder="1" applyAlignment="1">
      <alignment horizontal="right" vertical="center" wrapText="1" indent="1"/>
    </xf>
    <xf numFmtId="4" fontId="9" fillId="0" borderId="1" xfId="0" applyNumberFormat="1" applyFont="1" applyFill="1" applyBorder="1" applyAlignment="1">
      <alignment horizontal="right" vertical="center" wrapText="1" inden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vertical="center"/>
    </xf>
    <xf numFmtId="4" fontId="18" fillId="3" borderId="9" xfId="0" applyNumberFormat="1" applyFont="1" applyFill="1" applyBorder="1" applyAlignment="1">
      <alignment horizontal="center" vertical="center" wrapText="1"/>
    </xf>
    <xf numFmtId="4" fontId="17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4" fontId="12" fillId="0" borderId="1" xfId="0" applyNumberFormat="1" applyFont="1" applyFill="1" applyBorder="1" applyAlignment="1">
      <alignment horizontal="right" vertical="center" wrapText="1" inden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vertical="center"/>
    </xf>
    <xf numFmtId="4" fontId="16" fillId="3" borderId="10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 wrapText="1" indent="1"/>
    </xf>
    <xf numFmtId="4" fontId="20" fillId="0" borderId="1" xfId="0" applyNumberFormat="1" applyFont="1" applyFill="1" applyBorder="1" applyAlignment="1">
      <alignment horizontal="right" vertical="center" wrapText="1" indent="1"/>
    </xf>
    <xf numFmtId="4" fontId="19" fillId="0" borderId="13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3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15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zoomScaleNormal="100" workbookViewId="0">
      <selection activeCell="C21" sqref="C21"/>
    </sheetView>
  </sheetViews>
  <sheetFormatPr defaultRowHeight="15" x14ac:dyDescent="0.25"/>
  <cols>
    <col min="1" max="1" width="5.42578125" customWidth="1"/>
    <col min="2" max="2" width="47.42578125" customWidth="1"/>
    <col min="3" max="4" width="17.42578125" customWidth="1"/>
  </cols>
  <sheetData>
    <row r="2" spans="1:4" ht="15.75" x14ac:dyDescent="0.25">
      <c r="B2" s="22" t="s">
        <v>47</v>
      </c>
    </row>
    <row r="3" spans="1:4" x14ac:dyDescent="0.25">
      <c r="B3" t="s">
        <v>51</v>
      </c>
    </row>
    <row r="4" spans="1:4" ht="15.75" thickBot="1" x14ac:dyDescent="0.3"/>
    <row r="5" spans="1:4" ht="36.75" customHeight="1" thickBot="1" x14ac:dyDescent="0.3">
      <c r="A5" s="18" t="s">
        <v>35</v>
      </c>
      <c r="B5" s="19" t="s">
        <v>36</v>
      </c>
      <c r="C5" s="20" t="s">
        <v>32</v>
      </c>
      <c r="D5" s="21" t="s">
        <v>33</v>
      </c>
    </row>
    <row r="6" spans="1:4" s="13" customFormat="1" ht="36.75" customHeight="1" x14ac:dyDescent="0.25">
      <c r="A6" s="27">
        <v>1</v>
      </c>
      <c r="B6" s="37" t="s">
        <v>37</v>
      </c>
      <c r="C6" s="34">
        <f>SUM('1'!F16)</f>
        <v>0</v>
      </c>
      <c r="D6" s="28">
        <f>ROUND(C6*1.21,2)</f>
        <v>0</v>
      </c>
    </row>
    <row r="7" spans="1:4" ht="31.5" customHeight="1" x14ac:dyDescent="0.25">
      <c r="A7" s="26">
        <v>2</v>
      </c>
      <c r="B7" s="38" t="s">
        <v>43</v>
      </c>
      <c r="C7" s="35">
        <f>SUM('2'!F16)</f>
        <v>0</v>
      </c>
      <c r="D7" s="29">
        <f t="shared" ref="D7" si="0">ROUND(C7*1.21,2)</f>
        <v>0</v>
      </c>
    </row>
    <row r="8" spans="1:4" ht="31.5" customHeight="1" thickBot="1" x14ac:dyDescent="0.3">
      <c r="A8" s="40">
        <v>3</v>
      </c>
      <c r="B8" s="41" t="s">
        <v>50</v>
      </c>
      <c r="C8" s="35">
        <f>SUM('3'!F16)</f>
        <v>0</v>
      </c>
      <c r="D8" s="39">
        <f t="shared" ref="D8" si="1">ROUND(C8*1.21,2)</f>
        <v>0</v>
      </c>
    </row>
    <row r="9" spans="1:4" ht="40.700000000000003" customHeight="1" thickBot="1" x14ac:dyDescent="0.3">
      <c r="A9" s="17"/>
      <c r="B9" s="30" t="s">
        <v>34</v>
      </c>
      <c r="C9" s="36">
        <f>SUM(C6:C8)</f>
        <v>0</v>
      </c>
      <c r="D9" s="31">
        <f>SUM(D6:D8)</f>
        <v>0</v>
      </c>
    </row>
    <row r="10" spans="1:4" x14ac:dyDescent="0.25">
      <c r="B1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workbookViewId="0">
      <selection activeCell="E5" sqref="E5:E15"/>
    </sheetView>
  </sheetViews>
  <sheetFormatPr defaultRowHeight="15" x14ac:dyDescent="0.25"/>
  <cols>
    <col min="1" max="1" width="5.42578125" customWidth="1"/>
    <col min="2" max="2" width="35.42578125" customWidth="1"/>
    <col min="3" max="3" width="6.5703125" customWidth="1"/>
    <col min="4" max="4" width="8.42578125" customWidth="1"/>
    <col min="5" max="5" width="15.42578125" customWidth="1"/>
    <col min="6" max="6" width="21.42578125" customWidth="1"/>
  </cols>
  <sheetData>
    <row r="1" spans="1:6" ht="15" customHeight="1" x14ac:dyDescent="0.25">
      <c r="A1" s="42" t="s">
        <v>45</v>
      </c>
      <c r="B1" s="42"/>
      <c r="C1" s="42"/>
      <c r="D1" s="42"/>
      <c r="E1" s="42"/>
      <c r="F1" s="42"/>
    </row>
    <row r="2" spans="1:6" ht="15" customHeight="1" x14ac:dyDescent="0.25">
      <c r="A2" s="43" t="s">
        <v>38</v>
      </c>
      <c r="B2" s="43"/>
      <c r="C2" s="43"/>
      <c r="D2" s="43"/>
      <c r="E2" s="43"/>
      <c r="F2" s="43"/>
    </row>
    <row r="3" spans="1:6" ht="15" customHeight="1" x14ac:dyDescent="0.25">
      <c r="A3" s="44"/>
      <c r="B3" s="44"/>
      <c r="C3" s="44"/>
      <c r="D3" s="44"/>
      <c r="E3" s="44"/>
      <c r="F3" s="44"/>
    </row>
    <row r="4" spans="1:6" s="1" customFormat="1" ht="20.100000000000001" customHeight="1" thickBot="1" x14ac:dyDescent="0.25">
      <c r="A4" s="2" t="s">
        <v>0</v>
      </c>
      <c r="B4" s="3" t="s">
        <v>1</v>
      </c>
      <c r="C4" s="2" t="s">
        <v>2</v>
      </c>
      <c r="D4" s="4" t="s">
        <v>3</v>
      </c>
      <c r="E4" s="5" t="s">
        <v>16</v>
      </c>
      <c r="F4" s="5" t="s">
        <v>17</v>
      </c>
    </row>
    <row r="5" spans="1:6" s="1" customFormat="1" ht="20.100000000000001" customHeight="1" x14ac:dyDescent="0.2">
      <c r="A5" s="23" t="s">
        <v>4</v>
      </c>
      <c r="B5" s="24" t="s">
        <v>18</v>
      </c>
      <c r="C5" s="6" t="s">
        <v>5</v>
      </c>
      <c r="D5" s="14">
        <v>1</v>
      </c>
      <c r="E5" s="32"/>
      <c r="F5" s="9">
        <f>SUM(D5*E5)</f>
        <v>0</v>
      </c>
    </row>
    <row r="6" spans="1:6" s="1" customFormat="1" ht="20.100000000000001" customHeight="1" x14ac:dyDescent="0.2">
      <c r="A6" s="6" t="s">
        <v>6</v>
      </c>
      <c r="B6" s="7" t="s">
        <v>19</v>
      </c>
      <c r="C6" s="6" t="s">
        <v>5</v>
      </c>
      <c r="D6" s="15">
        <v>1</v>
      </c>
      <c r="E6" s="33"/>
      <c r="F6" s="10">
        <f t="shared" ref="F6:F14" si="0">SUM(D6*E6)</f>
        <v>0</v>
      </c>
    </row>
    <row r="7" spans="1:6" s="1" customFormat="1" ht="39.950000000000003" customHeight="1" x14ac:dyDescent="0.2">
      <c r="A7" s="6" t="s">
        <v>7</v>
      </c>
      <c r="B7" s="7" t="s">
        <v>20</v>
      </c>
      <c r="C7" s="6" t="s">
        <v>8</v>
      </c>
      <c r="D7" s="15">
        <v>26</v>
      </c>
      <c r="E7" s="33"/>
      <c r="F7" s="10">
        <f t="shared" si="0"/>
        <v>0</v>
      </c>
    </row>
    <row r="8" spans="1:6" s="1" customFormat="1" ht="20.100000000000001" customHeight="1" x14ac:dyDescent="0.2">
      <c r="A8" s="6" t="s">
        <v>9</v>
      </c>
      <c r="B8" s="7" t="s">
        <v>21</v>
      </c>
      <c r="C8" s="6" t="s">
        <v>8</v>
      </c>
      <c r="D8" s="15">
        <v>4</v>
      </c>
      <c r="E8" s="33"/>
      <c r="F8" s="10">
        <f t="shared" si="0"/>
        <v>0</v>
      </c>
    </row>
    <row r="9" spans="1:6" s="1" customFormat="1" ht="20.100000000000001" customHeight="1" x14ac:dyDescent="0.2">
      <c r="A9" s="6" t="s">
        <v>10</v>
      </c>
      <c r="B9" s="7" t="s">
        <v>22</v>
      </c>
      <c r="C9" s="6" t="s">
        <v>8</v>
      </c>
      <c r="D9" s="15">
        <v>1</v>
      </c>
      <c r="E9" s="33"/>
      <c r="F9" s="10">
        <f t="shared" si="0"/>
        <v>0</v>
      </c>
    </row>
    <row r="10" spans="1:6" s="1" customFormat="1" ht="20.100000000000001" customHeight="1" x14ac:dyDescent="0.2">
      <c r="A10" s="6" t="s">
        <v>11</v>
      </c>
      <c r="B10" s="7" t="s">
        <v>23</v>
      </c>
      <c r="C10" s="6" t="s">
        <v>8</v>
      </c>
      <c r="D10" s="15">
        <v>1</v>
      </c>
      <c r="E10" s="33"/>
      <c r="F10" s="10">
        <f t="shared" si="0"/>
        <v>0</v>
      </c>
    </row>
    <row r="11" spans="1:6" s="1" customFormat="1" ht="19.7" customHeight="1" x14ac:dyDescent="0.2">
      <c r="A11" s="6" t="s">
        <v>12</v>
      </c>
      <c r="B11" s="7" t="s">
        <v>24</v>
      </c>
      <c r="C11" s="6" t="s">
        <v>8</v>
      </c>
      <c r="D11" s="15">
        <v>2</v>
      </c>
      <c r="E11" s="33"/>
      <c r="F11" s="10">
        <f t="shared" si="0"/>
        <v>0</v>
      </c>
    </row>
    <row r="12" spans="1:6" s="1" customFormat="1" ht="20.100000000000001" customHeight="1" x14ac:dyDescent="0.2">
      <c r="A12" s="6" t="s">
        <v>13</v>
      </c>
      <c r="B12" s="7" t="s">
        <v>25</v>
      </c>
      <c r="C12" s="6" t="s">
        <v>8</v>
      </c>
      <c r="D12" s="15">
        <v>4</v>
      </c>
      <c r="E12" s="33"/>
      <c r="F12" s="10">
        <f t="shared" si="0"/>
        <v>0</v>
      </c>
    </row>
    <row r="13" spans="1:6" s="1" customFormat="1" ht="29.25" customHeight="1" x14ac:dyDescent="0.2">
      <c r="A13" s="6" t="s">
        <v>14</v>
      </c>
      <c r="B13" s="7" t="s">
        <v>30</v>
      </c>
      <c r="C13" s="6" t="s">
        <v>8</v>
      </c>
      <c r="D13" s="15">
        <v>4</v>
      </c>
      <c r="E13" s="33"/>
      <c r="F13" s="10">
        <f t="shared" si="0"/>
        <v>0</v>
      </c>
    </row>
    <row r="14" spans="1:6" s="1" customFormat="1" ht="30.2" customHeight="1" x14ac:dyDescent="0.2">
      <c r="A14" s="6" t="s">
        <v>27</v>
      </c>
      <c r="B14" s="7" t="s">
        <v>26</v>
      </c>
      <c r="C14" s="6" t="s">
        <v>8</v>
      </c>
      <c r="D14" s="15">
        <v>1</v>
      </c>
      <c r="E14" s="33"/>
      <c r="F14" s="10">
        <f t="shared" si="0"/>
        <v>0</v>
      </c>
    </row>
    <row r="15" spans="1:6" s="1" customFormat="1" ht="30.2" customHeight="1" x14ac:dyDescent="0.2">
      <c r="A15" s="6" t="s">
        <v>31</v>
      </c>
      <c r="B15" s="8" t="s">
        <v>28</v>
      </c>
      <c r="C15" s="11" t="s">
        <v>5</v>
      </c>
      <c r="D15" s="16">
        <v>1</v>
      </c>
      <c r="E15" s="33"/>
      <c r="F15" s="10">
        <f>SUM(D15*E15)</f>
        <v>0</v>
      </c>
    </row>
    <row r="16" spans="1:6" s="1" customFormat="1" ht="21.95" customHeight="1" x14ac:dyDescent="0.2">
      <c r="A16" s="45" t="s">
        <v>15</v>
      </c>
      <c r="B16" s="45"/>
      <c r="C16" s="45"/>
      <c r="D16" s="45"/>
      <c r="E16" s="45"/>
      <c r="F16" s="25">
        <f>SUM(F5:F15)</f>
        <v>0</v>
      </c>
    </row>
    <row r="17" spans="1:6" s="1" customFormat="1" ht="12.75" x14ac:dyDescent="0.2">
      <c r="A17" s="46"/>
      <c r="B17" s="46"/>
      <c r="C17" s="46"/>
      <c r="D17" s="46"/>
      <c r="E17" s="46"/>
      <c r="F17" s="46"/>
    </row>
    <row r="18" spans="1:6" x14ac:dyDescent="0.25">
      <c r="A18" t="s">
        <v>29</v>
      </c>
    </row>
    <row r="19" spans="1:6" x14ac:dyDescent="0.25">
      <c r="A19" s="47" t="s">
        <v>42</v>
      </c>
      <c r="B19" s="48"/>
      <c r="C19" s="48"/>
      <c r="D19" s="48"/>
      <c r="E19" s="48"/>
      <c r="F19" s="48"/>
    </row>
    <row r="20" spans="1:6" x14ac:dyDescent="0.25">
      <c r="A20" s="42"/>
      <c r="B20" s="42"/>
      <c r="C20" s="42"/>
      <c r="D20" s="42"/>
      <c r="E20" s="42"/>
      <c r="F20" s="42"/>
    </row>
    <row r="22" spans="1:6" x14ac:dyDescent="0.25">
      <c r="E22" s="13"/>
    </row>
  </sheetData>
  <mergeCells count="7">
    <mergeCell ref="A1:F1"/>
    <mergeCell ref="A20:F20"/>
    <mergeCell ref="A2:F2"/>
    <mergeCell ref="A3:F3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zoomScaleNormal="100" workbookViewId="0">
      <selection activeCell="E5" sqref="E5:E15"/>
    </sheetView>
  </sheetViews>
  <sheetFormatPr defaultRowHeight="15" x14ac:dyDescent="0.25"/>
  <cols>
    <col min="1" max="1" width="5.42578125" customWidth="1"/>
    <col min="2" max="2" width="35.42578125" customWidth="1"/>
    <col min="3" max="3" width="6.5703125" customWidth="1"/>
    <col min="4" max="4" width="8.42578125" customWidth="1"/>
    <col min="5" max="5" width="15.42578125" customWidth="1"/>
    <col min="6" max="6" width="21.42578125" customWidth="1"/>
  </cols>
  <sheetData>
    <row r="1" spans="1:6" ht="15" customHeight="1" x14ac:dyDescent="0.25">
      <c r="A1" s="42" t="s">
        <v>46</v>
      </c>
      <c r="B1" s="42"/>
      <c r="C1" s="42"/>
      <c r="D1" s="42"/>
      <c r="E1" s="42"/>
      <c r="F1" s="42"/>
    </row>
    <row r="2" spans="1:6" ht="15" customHeight="1" x14ac:dyDescent="0.25">
      <c r="A2" s="43" t="s">
        <v>44</v>
      </c>
      <c r="B2" s="43"/>
      <c r="C2" s="43"/>
      <c r="D2" s="43"/>
      <c r="E2" s="43"/>
      <c r="F2" s="43"/>
    </row>
    <row r="3" spans="1:6" ht="15" customHeight="1" x14ac:dyDescent="0.25">
      <c r="A3" s="44"/>
      <c r="B3" s="44"/>
      <c r="C3" s="44"/>
      <c r="D3" s="44"/>
      <c r="E3" s="44"/>
      <c r="F3" s="44"/>
    </row>
    <row r="4" spans="1:6" s="1" customFormat="1" ht="20.100000000000001" customHeight="1" thickBot="1" x14ac:dyDescent="0.25">
      <c r="A4" s="2" t="s">
        <v>0</v>
      </c>
      <c r="B4" s="3" t="s">
        <v>1</v>
      </c>
      <c r="C4" s="2" t="s">
        <v>2</v>
      </c>
      <c r="D4" s="4" t="s">
        <v>3</v>
      </c>
      <c r="E4" s="5" t="s">
        <v>16</v>
      </c>
      <c r="F4" s="5" t="s">
        <v>17</v>
      </c>
    </row>
    <row r="5" spans="1:6" s="1" customFormat="1" ht="20.100000000000001" customHeight="1" x14ac:dyDescent="0.2">
      <c r="A5" s="23" t="s">
        <v>4</v>
      </c>
      <c r="B5" s="24" t="s">
        <v>18</v>
      </c>
      <c r="C5" s="6" t="s">
        <v>5</v>
      </c>
      <c r="D5" s="14">
        <v>1</v>
      </c>
      <c r="E5" s="32"/>
      <c r="F5" s="9">
        <f t="shared" ref="F5:F14" si="0">SUM(D5*E5)</f>
        <v>0</v>
      </c>
    </row>
    <row r="6" spans="1:6" s="1" customFormat="1" ht="20.100000000000001" customHeight="1" x14ac:dyDescent="0.2">
      <c r="A6" s="6" t="s">
        <v>6</v>
      </c>
      <c r="B6" s="7" t="s">
        <v>19</v>
      </c>
      <c r="C6" s="6" t="s">
        <v>5</v>
      </c>
      <c r="D6" s="15">
        <v>1</v>
      </c>
      <c r="E6" s="33"/>
      <c r="F6" s="10">
        <f t="shared" si="0"/>
        <v>0</v>
      </c>
    </row>
    <row r="7" spans="1:6" s="1" customFormat="1" ht="39.950000000000003" customHeight="1" x14ac:dyDescent="0.2">
      <c r="A7" s="6" t="s">
        <v>7</v>
      </c>
      <c r="B7" s="7" t="s">
        <v>20</v>
      </c>
      <c r="C7" s="6" t="s">
        <v>8</v>
      </c>
      <c r="D7" s="15">
        <v>56</v>
      </c>
      <c r="E7" s="33"/>
      <c r="F7" s="10">
        <f t="shared" si="0"/>
        <v>0</v>
      </c>
    </row>
    <row r="8" spans="1:6" s="1" customFormat="1" ht="20.100000000000001" customHeight="1" x14ac:dyDescent="0.2">
      <c r="A8" s="6" t="s">
        <v>9</v>
      </c>
      <c r="B8" s="7" t="s">
        <v>21</v>
      </c>
      <c r="C8" s="6" t="s">
        <v>8</v>
      </c>
      <c r="D8" s="15">
        <v>6</v>
      </c>
      <c r="E8" s="33"/>
      <c r="F8" s="10">
        <f t="shared" si="0"/>
        <v>0</v>
      </c>
    </row>
    <row r="9" spans="1:6" s="1" customFormat="1" ht="20.100000000000001" customHeight="1" x14ac:dyDescent="0.2">
      <c r="A9" s="6" t="s">
        <v>10</v>
      </c>
      <c r="B9" s="7" t="s">
        <v>22</v>
      </c>
      <c r="C9" s="6" t="s">
        <v>8</v>
      </c>
      <c r="D9" s="15">
        <v>2</v>
      </c>
      <c r="E9" s="33"/>
      <c r="F9" s="10">
        <f t="shared" si="0"/>
        <v>0</v>
      </c>
    </row>
    <row r="10" spans="1:6" s="1" customFormat="1" ht="20.100000000000001" customHeight="1" x14ac:dyDescent="0.2">
      <c r="A10" s="6" t="s">
        <v>11</v>
      </c>
      <c r="B10" s="7" t="s">
        <v>23</v>
      </c>
      <c r="C10" s="6" t="s">
        <v>8</v>
      </c>
      <c r="D10" s="15">
        <v>2</v>
      </c>
      <c r="E10" s="33"/>
      <c r="F10" s="10">
        <f t="shared" si="0"/>
        <v>0</v>
      </c>
    </row>
    <row r="11" spans="1:6" s="1" customFormat="1" ht="19.7" customHeight="1" x14ac:dyDescent="0.2">
      <c r="A11" s="6" t="s">
        <v>12</v>
      </c>
      <c r="B11" s="7" t="s">
        <v>24</v>
      </c>
      <c r="C11" s="6" t="s">
        <v>8</v>
      </c>
      <c r="D11" s="15">
        <v>2</v>
      </c>
      <c r="E11" s="33"/>
      <c r="F11" s="10">
        <f t="shared" si="0"/>
        <v>0</v>
      </c>
    </row>
    <row r="12" spans="1:6" s="1" customFormat="1" ht="20.100000000000001" customHeight="1" x14ac:dyDescent="0.2">
      <c r="A12" s="6" t="s">
        <v>13</v>
      </c>
      <c r="B12" s="7" t="s">
        <v>25</v>
      </c>
      <c r="C12" s="6" t="s">
        <v>8</v>
      </c>
      <c r="D12" s="15">
        <v>4</v>
      </c>
      <c r="E12" s="33"/>
      <c r="F12" s="10">
        <f t="shared" si="0"/>
        <v>0</v>
      </c>
    </row>
    <row r="13" spans="1:6" s="1" customFormat="1" ht="29.25" customHeight="1" x14ac:dyDescent="0.2">
      <c r="A13" s="6" t="s">
        <v>14</v>
      </c>
      <c r="B13" s="7" t="s">
        <v>30</v>
      </c>
      <c r="C13" s="6" t="s">
        <v>8</v>
      </c>
      <c r="D13" s="15">
        <v>6</v>
      </c>
      <c r="E13" s="33"/>
      <c r="F13" s="10">
        <f t="shared" si="0"/>
        <v>0</v>
      </c>
    </row>
    <row r="14" spans="1:6" s="1" customFormat="1" ht="30.2" customHeight="1" x14ac:dyDescent="0.2">
      <c r="A14" s="6" t="s">
        <v>27</v>
      </c>
      <c r="B14" s="7" t="s">
        <v>26</v>
      </c>
      <c r="C14" s="6" t="s">
        <v>8</v>
      </c>
      <c r="D14" s="15">
        <v>1</v>
      </c>
      <c r="E14" s="33"/>
      <c r="F14" s="10">
        <f t="shared" si="0"/>
        <v>0</v>
      </c>
    </row>
    <row r="15" spans="1:6" s="1" customFormat="1" ht="30.2" customHeight="1" x14ac:dyDescent="0.2">
      <c r="A15" s="6" t="s">
        <v>31</v>
      </c>
      <c r="B15" s="8" t="s">
        <v>28</v>
      </c>
      <c r="C15" s="11" t="s">
        <v>5</v>
      </c>
      <c r="D15" s="16">
        <v>1</v>
      </c>
      <c r="E15" s="33"/>
      <c r="F15" s="10">
        <f>SUM(D15*E15)</f>
        <v>0</v>
      </c>
    </row>
    <row r="16" spans="1:6" s="1" customFormat="1" ht="21.95" customHeight="1" x14ac:dyDescent="0.2">
      <c r="A16" s="51" t="s">
        <v>15</v>
      </c>
      <c r="B16" s="51"/>
      <c r="C16" s="51"/>
      <c r="D16" s="51"/>
      <c r="E16" s="51"/>
      <c r="F16" s="25">
        <f>SUM(F5:F15)</f>
        <v>0</v>
      </c>
    </row>
    <row r="17" spans="1:6" s="1" customFormat="1" ht="12.75" x14ac:dyDescent="0.2">
      <c r="A17" s="46"/>
      <c r="B17" s="46"/>
      <c r="C17" s="46"/>
      <c r="D17" s="46"/>
      <c r="E17" s="46"/>
      <c r="F17" s="46"/>
    </row>
    <row r="18" spans="1:6" x14ac:dyDescent="0.25">
      <c r="A18" t="s">
        <v>29</v>
      </c>
    </row>
    <row r="19" spans="1:6" x14ac:dyDescent="0.25">
      <c r="A19" s="47" t="s">
        <v>41</v>
      </c>
      <c r="B19" s="50"/>
      <c r="C19" s="50"/>
      <c r="D19" s="50"/>
      <c r="E19" s="50"/>
      <c r="F19" s="50"/>
    </row>
    <row r="20" spans="1:6" x14ac:dyDescent="0.25">
      <c r="A20" s="50" t="s">
        <v>39</v>
      </c>
      <c r="B20" s="50"/>
      <c r="C20" s="50"/>
      <c r="D20" s="50"/>
      <c r="E20" s="50"/>
      <c r="F20" s="50"/>
    </row>
    <row r="21" spans="1:6" x14ac:dyDescent="0.25">
      <c r="A21" s="49" t="s">
        <v>40</v>
      </c>
      <c r="B21" s="49"/>
      <c r="C21" s="49"/>
      <c r="D21" s="49"/>
      <c r="E21" s="49"/>
      <c r="F21" s="49"/>
    </row>
  </sheetData>
  <mergeCells count="8">
    <mergeCell ref="A1:F1"/>
    <mergeCell ref="A21:F21"/>
    <mergeCell ref="A19:F19"/>
    <mergeCell ref="A20:F20"/>
    <mergeCell ref="A2:F2"/>
    <mergeCell ref="A16:E16"/>
    <mergeCell ref="A17:F17"/>
    <mergeCell ref="A3:F3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sqref="A1:F1"/>
    </sheetView>
  </sheetViews>
  <sheetFormatPr defaultRowHeight="15" x14ac:dyDescent="0.25"/>
  <cols>
    <col min="2" max="2" width="36.42578125" customWidth="1"/>
    <col min="5" max="5" width="13.28515625" customWidth="1"/>
    <col min="6" max="6" width="12.5703125" customWidth="1"/>
  </cols>
  <sheetData>
    <row r="1" spans="1:7" x14ac:dyDescent="0.25">
      <c r="A1" s="42" t="s">
        <v>52</v>
      </c>
      <c r="B1" s="42"/>
      <c r="C1" s="42"/>
      <c r="D1" s="42"/>
      <c r="E1" s="42"/>
      <c r="F1" s="42"/>
    </row>
    <row r="2" spans="1:7" ht="15.75" x14ac:dyDescent="0.25">
      <c r="A2" s="43" t="s">
        <v>48</v>
      </c>
      <c r="B2" s="43"/>
      <c r="C2" s="43"/>
      <c r="D2" s="43"/>
      <c r="E2" s="43"/>
      <c r="F2" s="43"/>
    </row>
    <row r="3" spans="1:7" ht="15.75" x14ac:dyDescent="0.25">
      <c r="A3" s="44"/>
      <c r="B3" s="44"/>
      <c r="C3" s="44"/>
      <c r="D3" s="44"/>
      <c r="E3" s="44"/>
      <c r="F3" s="44"/>
    </row>
    <row r="4" spans="1:7" ht="26.25" thickBot="1" x14ac:dyDescent="0.3">
      <c r="A4" s="2" t="s">
        <v>0</v>
      </c>
      <c r="B4" s="3" t="s">
        <v>1</v>
      </c>
      <c r="C4" s="2" t="s">
        <v>2</v>
      </c>
      <c r="D4" s="4" t="s">
        <v>3</v>
      </c>
      <c r="E4" s="5" t="s">
        <v>16</v>
      </c>
      <c r="F4" s="5" t="s">
        <v>17</v>
      </c>
      <c r="G4" s="1"/>
    </row>
    <row r="5" spans="1:7" ht="18" customHeight="1" x14ac:dyDescent="0.25">
      <c r="A5" s="23" t="s">
        <v>4</v>
      </c>
      <c r="B5" s="24" t="s">
        <v>18</v>
      </c>
      <c r="C5" s="6" t="s">
        <v>5</v>
      </c>
      <c r="D5" s="14">
        <v>1</v>
      </c>
      <c r="E5" s="32"/>
      <c r="F5" s="9">
        <f t="shared" ref="F5:F14" si="0">SUM(D5*E5)</f>
        <v>0</v>
      </c>
      <c r="G5" s="1"/>
    </row>
    <row r="6" spans="1:7" ht="18" customHeight="1" x14ac:dyDescent="0.25">
      <c r="A6" s="23" t="s">
        <v>6</v>
      </c>
      <c r="B6" s="24" t="s">
        <v>19</v>
      </c>
      <c r="C6" s="6" t="s">
        <v>5</v>
      </c>
      <c r="D6" s="14">
        <v>1</v>
      </c>
      <c r="E6" s="32"/>
      <c r="F6" s="9">
        <f t="shared" si="0"/>
        <v>0</v>
      </c>
      <c r="G6" s="1"/>
    </row>
    <row r="7" spans="1:7" ht="41.45" customHeight="1" x14ac:dyDescent="0.25">
      <c r="A7" s="23" t="s">
        <v>7</v>
      </c>
      <c r="B7" s="24" t="s">
        <v>20</v>
      </c>
      <c r="C7" s="6" t="s">
        <v>8</v>
      </c>
      <c r="D7" s="14">
        <v>20</v>
      </c>
      <c r="E7" s="32"/>
      <c r="F7" s="9">
        <f t="shared" si="0"/>
        <v>0</v>
      </c>
      <c r="G7" s="1"/>
    </row>
    <row r="8" spans="1:7" ht="18" customHeight="1" x14ac:dyDescent="0.25">
      <c r="A8" s="23" t="s">
        <v>9</v>
      </c>
      <c r="B8" s="24" t="s">
        <v>21</v>
      </c>
      <c r="C8" s="6" t="s">
        <v>8</v>
      </c>
      <c r="D8" s="14">
        <v>4</v>
      </c>
      <c r="E8" s="32"/>
      <c r="F8" s="9">
        <f t="shared" si="0"/>
        <v>0</v>
      </c>
      <c r="G8" s="1"/>
    </row>
    <row r="9" spans="1:7" ht="18" customHeight="1" x14ac:dyDescent="0.25">
      <c r="A9" s="23" t="s">
        <v>10</v>
      </c>
      <c r="B9" s="24" t="s">
        <v>22</v>
      </c>
      <c r="C9" s="6" t="s">
        <v>8</v>
      </c>
      <c r="D9" s="14">
        <v>1</v>
      </c>
      <c r="E9" s="32"/>
      <c r="F9" s="9">
        <f t="shared" si="0"/>
        <v>0</v>
      </c>
      <c r="G9" s="1"/>
    </row>
    <row r="10" spans="1:7" ht="18" customHeight="1" x14ac:dyDescent="0.25">
      <c r="A10" s="23" t="s">
        <v>11</v>
      </c>
      <c r="B10" s="24" t="s">
        <v>23</v>
      </c>
      <c r="C10" s="6" t="s">
        <v>8</v>
      </c>
      <c r="D10" s="14">
        <v>1</v>
      </c>
      <c r="E10" s="32"/>
      <c r="F10" s="9">
        <f t="shared" si="0"/>
        <v>0</v>
      </c>
      <c r="G10" s="1"/>
    </row>
    <row r="11" spans="1:7" ht="18" customHeight="1" x14ac:dyDescent="0.25">
      <c r="A11" s="23" t="s">
        <v>12</v>
      </c>
      <c r="B11" s="24" t="s">
        <v>24</v>
      </c>
      <c r="C11" s="6" t="s">
        <v>8</v>
      </c>
      <c r="D11" s="14">
        <v>2</v>
      </c>
      <c r="E11" s="32"/>
      <c r="F11" s="9">
        <f t="shared" si="0"/>
        <v>0</v>
      </c>
      <c r="G11" s="1"/>
    </row>
    <row r="12" spans="1:7" ht="18" customHeight="1" x14ac:dyDescent="0.25">
      <c r="A12" s="23" t="s">
        <v>13</v>
      </c>
      <c r="B12" s="24" t="s">
        <v>25</v>
      </c>
      <c r="C12" s="6" t="s">
        <v>8</v>
      </c>
      <c r="D12" s="14">
        <v>4</v>
      </c>
      <c r="E12" s="32"/>
      <c r="F12" s="9">
        <f t="shared" si="0"/>
        <v>0</v>
      </c>
      <c r="G12" s="1"/>
    </row>
    <row r="13" spans="1:7" ht="40.35" customHeight="1" x14ac:dyDescent="0.25">
      <c r="A13" s="23" t="s">
        <v>14</v>
      </c>
      <c r="B13" s="24" t="s">
        <v>30</v>
      </c>
      <c r="C13" s="6" t="s">
        <v>8</v>
      </c>
      <c r="D13" s="14">
        <v>4</v>
      </c>
      <c r="E13" s="32"/>
      <c r="F13" s="9">
        <f t="shared" si="0"/>
        <v>0</v>
      </c>
      <c r="G13" s="1"/>
    </row>
    <row r="14" spans="1:7" ht="28.9" customHeight="1" x14ac:dyDescent="0.25">
      <c r="A14" s="23" t="s">
        <v>27</v>
      </c>
      <c r="B14" s="24" t="s">
        <v>26</v>
      </c>
      <c r="C14" s="6" t="s">
        <v>8</v>
      </c>
      <c r="D14" s="14">
        <v>1</v>
      </c>
      <c r="E14" s="32"/>
      <c r="F14" s="9">
        <f t="shared" si="0"/>
        <v>0</v>
      </c>
      <c r="G14" s="1"/>
    </row>
    <row r="15" spans="1:7" ht="34.15" customHeight="1" x14ac:dyDescent="0.25">
      <c r="A15" s="23" t="s">
        <v>31</v>
      </c>
      <c r="B15" s="24" t="s">
        <v>28</v>
      </c>
      <c r="C15" s="6" t="s">
        <v>5</v>
      </c>
      <c r="D15" s="14">
        <v>1</v>
      </c>
      <c r="E15" s="32"/>
      <c r="F15" s="9">
        <f>SUM(D15*E15)</f>
        <v>0</v>
      </c>
      <c r="G15" s="1"/>
    </row>
    <row r="16" spans="1:7" ht="15.75" x14ac:dyDescent="0.25">
      <c r="A16" s="45" t="s">
        <v>15</v>
      </c>
      <c r="B16" s="45"/>
      <c r="C16" s="45"/>
      <c r="D16" s="45"/>
      <c r="E16" s="45"/>
      <c r="F16" s="25">
        <f>SUM(F5:F15)</f>
        <v>0</v>
      </c>
      <c r="G16" s="1"/>
    </row>
    <row r="17" spans="1:7" x14ac:dyDescent="0.25">
      <c r="A17" s="46"/>
      <c r="B17" s="46"/>
      <c r="C17" s="46"/>
      <c r="D17" s="46"/>
      <c r="E17" s="46"/>
      <c r="F17" s="46"/>
      <c r="G17" s="1"/>
    </row>
    <row r="18" spans="1:7" x14ac:dyDescent="0.25">
      <c r="A18" t="s">
        <v>29</v>
      </c>
    </row>
    <row r="19" spans="1:7" x14ac:dyDescent="0.25">
      <c r="A19" s="52" t="s">
        <v>49</v>
      </c>
      <c r="B19" s="48"/>
      <c r="C19" s="48"/>
      <c r="D19" s="48"/>
      <c r="E19" s="48"/>
      <c r="F19" s="48"/>
    </row>
  </sheetData>
  <mergeCells count="6">
    <mergeCell ref="A19:F19"/>
    <mergeCell ref="A1:F1"/>
    <mergeCell ref="A2:F2"/>
    <mergeCell ref="A3:F3"/>
    <mergeCell ref="A16:E16"/>
    <mergeCell ref="A17:F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2024-10-11T09:59:08Z</dcterms:modified>
</cp:coreProperties>
</file>