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G:\Veřejné zakázky\VZMR\2024_VZMR III.kategorie\56-24 Posilovací a fitness pomůcky\"/>
    </mc:Choice>
  </mc:AlternateContent>
  <xr:revisionPtr revIDLastSave="0" documentId="13_ncr:1_{EA710B2D-E8F9-4820-95DA-503B9DA4DEE6}" xr6:coauthVersionLast="36" xr6:coauthVersionMax="36" xr10:uidLastSave="{00000000-0000-0000-0000-000000000000}"/>
  <bookViews>
    <workbookView xWindow="0" yWindow="0" windowWidth="28800" windowHeight="11505" tabRatio="500" xr2:uid="{00000000-000D-0000-FFFF-FFFF00000000}"/>
  </bookViews>
  <sheets>
    <sheet name="Požadavky (3)" sheetId="3" r:id="rId1"/>
  </sheets>
  <definedNames>
    <definedName name="_xlnm.Print_Area" localSheetId="0">'Požadavky (3)'!$B$1:$H$59</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56" i="3" l="1"/>
  <c r="G56" i="3"/>
</calcChain>
</file>

<file path=xl/sharedStrings.xml><?xml version="1.0" encoding="utf-8"?>
<sst xmlns="http://schemas.openxmlformats.org/spreadsheetml/2006/main" count="178" uniqueCount="102">
  <si>
    <t xml:space="preserve">Stůl na stolní tenis </t>
  </si>
  <si>
    <t>Počet ks</t>
  </si>
  <si>
    <t>Popis</t>
  </si>
  <si>
    <t>Cena celkem bez DPH</t>
  </si>
  <si>
    <t>Cena celkem vč. DPH</t>
  </si>
  <si>
    <t>Nabízené zboží</t>
  </si>
  <si>
    <t>Název</t>
  </si>
  <si>
    <t>P.č.</t>
  </si>
  <si>
    <t>účastník uvede název zboží a odkaz na nabízené zboží</t>
  </si>
  <si>
    <t>Posilovací kolečko, ocel, váha 0,6 kg, š. 29 cm, v. 18,5, průměr 18,5 cm. Konfigurace dvou kol - široké/úzké nastavení. Např. Posilovací kolečko PROIRON.</t>
  </si>
  <si>
    <t>ČERNOVICE</t>
  </si>
  <si>
    <t>Eliptický trenažer</t>
  </si>
  <si>
    <t>LZS</t>
  </si>
  <si>
    <t>Sisalový terč</t>
  </si>
  <si>
    <t>Schválen pro profesionální turnaje a vyroben dle Specifikací Světové šipkové federace, ultratenké Hi-Cargon dráty, maximální bodová plocha, tvrzený bullseye a 25, drát s úhlem ostří 60° pro odklon šipky do segementů a snižení odrazu, technologie směřující sisalová vlákna mimo kritické bodovací zóny, vysoká odolnost hrací plochy, systém uchycení terče pevně a bez protáčení na jakoukoliv zeť. Např. WINMAU BLADE 6</t>
  </si>
  <si>
    <t>Okruží na terč</t>
  </si>
  <si>
    <t>Okruží na terč chrání stěny proti náhodným dopadům šipek a chrání šipky v případě hodu mimo terč, okruží na terč vhodné pro všechny sisalové terče vyrobené z vysoce kvalitního pružného polymeru a je mimořádně odolné, šířka ochrany 12 cm (4ks v balení). Např: KOTO 4PCS Surround</t>
  </si>
  <si>
    <t>Šipky</t>
  </si>
  <si>
    <t>Sada míčků na stolní tenis</t>
  </si>
  <si>
    <t>Pálky na stolní tenis</t>
  </si>
  <si>
    <t>Kettlebell 8 kg</t>
  </si>
  <si>
    <t>s gumovou základnou</t>
  </si>
  <si>
    <t>Kettlebell 12 kg</t>
  </si>
  <si>
    <t>Sada činek</t>
  </si>
  <si>
    <t>sada činek na posilování, 20 kg</t>
  </si>
  <si>
    <t>Běžecký pás</t>
  </si>
  <si>
    <t>Cyklotrenažér</t>
  </si>
  <si>
    <t>Multifunkční posilovací stroj</t>
  </si>
  <si>
    <t>Stroj pro komplexní tréningový systém, hmotnost konstrukce min. 300 kg, rozměry konstrukce (h x š x v) 1700 x 2200 x 2230 mm, počet výškových poloh 18, 2 x 100 kg cihličkové závaží, half rack: trénink s činkami, J-háky s bezpečnostními zarážkami a gumou, 4 odkládací trhy na kotouče o průměru 50 mm, 18 poloh nastavení, Smith machine: hladký chod s ložisky, 10 možností nastavení činky, mechanizmus bezpečného uzamčení a uvolnění s bezpečnostními západkami, chromované ocelové vodící tyče, úložné trny na kotouče, nosnost až 350 kg, Chin Up Station: rukojeť s různými variantami uchopení, nosnost max. 200 kg, Cable Crossover: dvě nezávisle použitelné kabelové kladky, kladky s kuličkovými ložisky, nylonem potažená kovová lana, tažná síla testovaná na min. 2000 lb, převodový poměr 2:1, Sloupec na závaží: dva sloupce 2 x 100 kg, kladky s kuličkovými ložisky, vysoce flexibilní ocelový kabel s opláštěním, chrániče hohou pro fixaci během cvičení, mírně zkosené opěry pro nohy. Např.: IRONLIFFE Multi-Functional Smith machine.</t>
  </si>
  <si>
    <t>kotouč na činku 2,5 kg</t>
  </si>
  <si>
    <t>kotouč na činku 5 kg</t>
  </si>
  <si>
    <t>kotouč na činku 10 kg</t>
  </si>
  <si>
    <t>kotouč na činku 20 kg</t>
  </si>
  <si>
    <t>Odporová guma</t>
  </si>
  <si>
    <t>Odporová guma 51 x 4,5 mm, délka 2080 mm, latex, natahovací do 100 %, pro prostředí s vysokým namáháním, Např. Power Band IRONLIFE SCHMID</t>
  </si>
  <si>
    <t>Posilovací kolečko</t>
  </si>
  <si>
    <t>Veslovací trenažer</t>
  </si>
  <si>
    <t>Pěnový válec ke cvičení</t>
  </si>
  <si>
    <t>90 x 15 cm, nosnost 150 kg, materiál EVA, Např.: OS Roller Premium TOGU</t>
  </si>
  <si>
    <t>Elastické lano pro SM systém</t>
  </si>
  <si>
    <t>Sportovní podlaha 15 mm</t>
  </si>
  <si>
    <t>100 x 100 cm, tloušťka 15 mm, materiál EVA, antibakteriální, odolná vůči vlhkosti, bezpečný povrch, tvrdá a odolná, tlumí nárazy, barva černá. Např. Sportovní podlaha GF Standard 15 mm.</t>
  </si>
  <si>
    <t>Olympijský kotouč 25 kg</t>
  </si>
  <si>
    <t>pogumovaný, oválné otvory pro úchop, pro osu průměru 50 mm, Např.: IRONLIFE Deluxe</t>
  </si>
  <si>
    <t>Olympijský kotouč 10 kg</t>
  </si>
  <si>
    <t>Předkop a zákop</t>
  </si>
  <si>
    <t>Doplněk k lavici ATX</t>
  </si>
  <si>
    <t>Redukce na trny</t>
  </si>
  <si>
    <t>Bicepsová osa</t>
  </si>
  <si>
    <t>Madlo triceps rovné</t>
  </si>
  <si>
    <t>ATX LINE 30/50 mm x 365 mm</t>
  </si>
  <si>
    <t>Adaptér plošinový k věži</t>
  </si>
  <si>
    <t>Primal Legress</t>
  </si>
  <si>
    <t>Kotouč na činky 15 kg</t>
  </si>
  <si>
    <t>Kotouč na činky 20 kg</t>
  </si>
  <si>
    <t xml:space="preserve">Činková osa </t>
  </si>
  <si>
    <t>Sada jednoručních činek  2 x 2,5-40 kg</t>
  </si>
  <si>
    <t>Sada jednoručních činek  2 x 2,5-25 kg</t>
  </si>
  <si>
    <t>TRX závěs</t>
  </si>
  <si>
    <t>s gumovou podložkou, bílý, max. nosnost 350 kg, rozměr 15,6 x 11,8 mm</t>
  </si>
  <si>
    <t>TRX závěsný systém</t>
  </si>
  <si>
    <t>Závěsný systém TRX Home Gym</t>
  </si>
  <si>
    <t>Posilovací lavice</t>
  </si>
  <si>
    <t>Balanční míč</t>
  </si>
  <si>
    <t xml:space="preserve">Stojan na činku </t>
  </si>
  <si>
    <t>Příloha č. 1 Specifikace, ceník</t>
  </si>
  <si>
    <t>Výjezdová základna</t>
  </si>
  <si>
    <r>
      <t>Konstrukce: ocelová, délka 134 cm, šířka 61 cm, výška 170 cm, hmotnost 59 kg, barva tmavá, pevná kolečka umožňující manipulaci a přesun, mechanismus vyrovnání nerovnosti podlahy, tichý převodový systém s průmyslovými ložisky a plochým drážkovaným řemenem, 20 kg setrvačník s kalibrací proti kmitům, indukční brzdný systém s dvěma uživatelskými módy, ergonomicky tvarované kyvné páky, dodatečné držadlo uprostřed pro tréning. dolní části těla, protiskluz na nášlapech, max. zatížení 130 kg, délka kroku 39 cm, stojánek na telefon nebo tablet a držák na lahev, napájení 230V/50 Hz. Tréningový počítač:</t>
    </r>
    <r>
      <rPr>
        <b/>
        <sz val="10"/>
        <color rgb="FF000000"/>
        <rFont val="Arial"/>
        <family val="2"/>
        <charset val="238"/>
      </rPr>
      <t xml:space="preserve"> </t>
    </r>
    <r>
      <rPr>
        <sz val="10"/>
        <color rgb="FF000000"/>
        <rFont val="Arial"/>
        <family val="2"/>
        <charset val="238"/>
      </rPr>
      <t>LCD displej, intuitivní ovládání, 5 permanentních parametrů na displeji, spotřeba energie v kaloriích, průměrné hodnoty na konci tréninku, měření pulsu, možnost předvolby cílových hodnot, výkon ve Wattech, tréningový čas, pulsem řízené programy, integrovaný přijímač signálu z hrudního pásu Cardio-puls-setu, tréningová vzdálenost, frekvence šlapání, PC rozhraní Bluetooth a ANT+ pro sdílení tréningových dat s aplikacemi (protokol FTMS), hrudním pásem nebo chytrými hodinkami, rychlost, uživatelská paměť 4 osoby + host, Quick start pro okamžité zahájení tréninku, 6 programů s přednastaveným profilem, 6 intervalových programů, 2 HRC programy pro nastavení cílové tepové frekvence a uživatelský program. Možnost předvolby cílových hodnot pro čas, vzdálenost a spotřebu energie. Osobní profil zahrnuje definici dat: pohlaví, věk, tělesná výška a váha, kterých se využívá pro výpočet kardiozón. Rozsah výkonu: AUTO mód: 25-300 W, MANU mód: 20 stupňů zátěže / 25-500 W, po 5 W krocích. Např. KETTLER HOI CROSS+ Blueberry</t>
    </r>
  </si>
  <si>
    <t>Sada šipek obsahuje 3 ks šipky, 3 ks letky, 3 ks násadky. Materiál Tungsten 90 %, hmotnost šipek 21g, 26g. Např. Red Dragon Rebel V1 90%</t>
  </si>
  <si>
    <t>Stůl s pojezdem, síťka vč. držáku síťky je součástí vybavení stolu, určení pro vnitřní použití, možnost složení bez nutnosti demontáže držáku síťky, barva modrá, rozměr stolu 2740 x 1525 x 760 mm, rozměr pro uskladnění 184 x 65 x 189 cm, síla desky 19 mm, okrajový rám hrací desky 36 mm, tyče nohou o průměru 25mm, možnost pohybu stolu na 4 kolečkách o průměru 125 mm. Např.: Sponeta S1-13i</t>
  </si>
  <si>
    <t>Pálky na stolní tenis vč. míčků</t>
  </si>
  <si>
    <t>2 pálky a 4 míčky na stolní tenis TTR 130 4* Spin ITTF</t>
  </si>
  <si>
    <t>Butterfly Training 40+ (6 ks)</t>
  </si>
  <si>
    <t>cyklotrenažer s tichým chodem, d156,5 x š62 x v122,5-141,2 cm, hmotnost 65 kg, kolečka pro přemístění a systém vyrovnávání podlahy, max. výška a hmotnost cvičence 200 cm x 150 kg, zátěžové kolo 20 kg vzadu, plně elektronické ovládání, řemenový pohon, magnetický brzdný systém, 32 stupňů zátěže, horizontální i vertikální nastavení sedla i řidítek, kryt setrvačníku i řemene, přijímač hrudního pásu, HRC program, možnost propojení s aplikací IC+training přes Bluetooth a Kinomap, kombinované nášlapné pedály SPD, manuální program, 14 programů, displej zobrazuje: čas, rychlost, vzdálenost, kalorie, tepovou frekvenci, otáčky za minutu. Např.: inSPORTcondi S800i</t>
  </si>
  <si>
    <t>MIKULOV</t>
  </si>
  <si>
    <t>KYJOV</t>
  </si>
  <si>
    <t>Zátěžové podložky</t>
  </si>
  <si>
    <t>Litinový kotouč na činku, otvor 25 mm. Např. ARSENAL</t>
  </si>
  <si>
    <t>Kompletní sada ocelových činek do 25 kg včetně stojanu. Celkem 10 párů činek 2,5 kg, 5, 7,5 kg, 10 kg, 12,5 kg, 15 kg, 17,5 kg, 20 kg, 22,5 kg a 25 kg. Ergonomicky tvarované rukojeti s protiskluzovým vroubkováním, rovné hrany kotoučů aby se nemohly odkutálet. 3 vysokozátěžové police, nakloněné ve tvaru M, ocel, tloušťka police 0,3 cm, šířka 22 cm, hmotnost 23,5 kg, max. nosnost 375 kg. Např. inSPORTline Profi CPU 2x 2,5-25 kg</t>
  </si>
  <si>
    <t>profesionální veslovací trenažér, celkové rozměry stroje: v91 cm x š61 cm x d244 cm, rozměry ve sklopeném stavu: v137 cm x š69 cm x d119 cm, hmotnost 30 kg, sedlo ve výšce 51 cm, manuální ovládání zátěže, délka pojezdu 137 cm, vzduchový brzdný systém, ergonomicky tvarové sedlo, sedátko opatřeno kuličkovými ložisky pro dokonalý skuz, 10 přednastavených programů, manuální program, transportní kolečka, sklopná konstruce, přijímač hrudního pásu, max. nosnost 135 kg, počítač s intuitivním ovládáním napájený bateriemi, zobrazení vzdálenosti, aktuální a průměrnou rychlost, výkon ve wattech a spálené kcal, možnost přenosu dat do aplikace ErgData. Např. Concept2 E PM5</t>
  </si>
  <si>
    <t>Zakřivená bicepsová ocelová osa, kvalitní povrchová úprava, průměr otočných konců 50 mm s ložisky, rukojeť průměr 28 mm, protiskluzový vroubkovaný povrch, váha 12 kg, nosnost 300 kg, délka osy 1350 mm, vnitřní rozteč pro uchopení 805 mm, délka trnu na závaží 260 mm. Např. ATX SZ CURL</t>
  </si>
  <si>
    <t>bicepsový/tricepsový rovný adaptér s délkou 50 cm, otočný středový kloub, protiskluzová úprava rujetí s jemným vroubkováním pro pevný úchop, středové očko pro karabinu s průměrem 15 mm, uchopy průměru 35 mm. Např.LIFEMAXX Triceps rovný urethanové madlo</t>
  </si>
  <si>
    <t>VESELÍ</t>
  </si>
  <si>
    <t>bicepsový/tricepsový rovný adaptér s délkou 50 cm, otočný středový kloub, protiskluzová úprava rujetí s jemným vroubkováním pro pevný úchop, středové očko pro karabinu s průměrem 15 mm, uchopy průměru 35 mm. Např. LIFEMAXX Triceps rovný urethanové madlo</t>
  </si>
  <si>
    <t>BUČOVICE</t>
  </si>
  <si>
    <t>litinový kotouč na činku, otvor 30 mm. Např. TRINFIT</t>
  </si>
  <si>
    <t>Lomená, ocelová, galvanická povrchová úprava, kličkové uzávěry součástí, celková délka 1 250 mm, hmotnost 8 kg, nakládací část, délka závitu 220 mm na každé straně, průměr nakládací části 30 mm, uzávěr tloušťky 25 mm, max. nosnost osy 250 kg. Např. osa Fitham EZ lomená</t>
  </si>
  <si>
    <t>odstupňování po 2,5 kg, rukojeť ocel s vroubkováním a kvalitní povrchovou úpravou, závaží litina s kvalitní povrchovou úpravou, číselné označení hmostnosti činek, vnitřní rozteč mezi kotouči 135 mm, vnější průměr kotoučů max. 205 mm. Např.  FITHAM sada jednoruček klasik</t>
  </si>
  <si>
    <t>SLAVKOV</t>
  </si>
  <si>
    <t>HRUŠOVANY</t>
  </si>
  <si>
    <t>MIROSLAV</t>
  </si>
  <si>
    <t>ŠUMNÁ</t>
  </si>
  <si>
    <t>ZNOJMO</t>
  </si>
  <si>
    <t>Variabilní, opěradlo nastavitelné do devíti poloh od -22° do +84°a sedátko do tří poloh v rozasu od 0° do +26°, konstrukce z ocelového profilu 40 x 40 mm, nosnost 200 kg, regulace zádové opěrky, rozměr po složení DxšxV 119x40x45 cm, rozměr opěrky DxŠ 81x27 cm, rozměr sedáku DxŠ 30x27, Např. MARBO MH-L114 2.0</t>
  </si>
  <si>
    <t>plast ABS, protiskluzový povrch, průměr míče 62 cm, Výška míče 25 cm, Nosnost 7,8 kg, v balení pumpička. Např.: Balance trainer HMS Premium BSX pro</t>
  </si>
  <si>
    <t>universální stojan na činku použitelný samostatně, nebo k posilovacím lavicím, konstrukce z profilů 50x50 mm, kvalitní povrchová úprava, masivní odkládací trny s bezpečnostním zajištěním proti vysunutí, 25 možných poloh pro odložení činky v rozsahu 42 až 167 cm, kromě odkládacích háků je stojan vybaven i druhými bezpečnostními odkládacími dorazy s pogumovaným povrchem (po 5 cm), nastavitelná vnější rozteč stojanu v rozsahu 60 až 127 cm (po 5 cm), rozteč bradel nastavitelná od 55 cm po 5 cm, průměr úchopu bradel 25 mm, protiskluzové gumové nohy stojanu, nosnost bradel 150 kg, max. nosnost stojanu 250 kg, hmostnost stojanu 29 kg, rozměry: šířka 110 - 177 cm, hloubka 62 cm, výška 172 cm. Např. TRINFIT Rack HX7</t>
  </si>
  <si>
    <t>CENA CELKEM</t>
  </si>
  <si>
    <t>puzzle zátěžová podložka 140 x 140 cm, tloušťka 0,6 cm. Např. InSPORTline Rubber</t>
  </si>
  <si>
    <t>Stůl na stolní tenis pro vnitřní použití, vrchní deska o síle 19 mm vyztužena rámem o šířce 36 mm, kolečka zajišťující snadnou manipulaci, stůl sklopný z důvodu úspory místa i hry sám se sebou, boční držáky na pálky a míčky, integrovaná síťka, která zůstává na stole i při složení, barva desky modrá nebo zelená, váha 77 kg, rozměr stolu 274 cm x 152,50 cm x 76 cm, rozměr složeného stolu: 189 cm (šířka) x 65 cm (hloubka) x 185 cm (výška). Např: Butterfly Playback Rollaway</t>
  </si>
  <si>
    <t>Stiga Twist (ev. Artemis 600)</t>
  </si>
  <si>
    <t>Nosnost stroje: 180 kg. Hmotnost stroje: 129 kg. Maximální rychlost: 22 km/h, Regulace sklonu: Motorem. Min. sklon pásu: 0 %, max. sklon pásu: 15 %. Délka stroje: 210 cm, Šířka stroje: 90 cm, Výška stroje: 134 cm. Možnost sklopení pásu: ano, Přepravní kolečka: ano. Napájení: Síťová přípojka 230 V. Typ motoru: standardní DC motor, Výkon motoru trvalý: 3,5 HP. Šířka běžecké lochy 52 cm, délka 152 cm., odpružení silentbloky + rámové., LCD displej podsvětlený, 5,5 ", bluetooth pro aplikace. Měřené hodnoty, programy: čas a rychlost běhu, spálené kalorie, tep srdce, sklon pásu, signalizace překročení tepu, přednastavené profily trati, program řízený tepem HRC, zadání cílových hodnot, dlaňové senzory, bezdrátové hrudním pásem. Funkce PC: kinopmap, zwift, myHomeFit, iConsole+. Třída HA. Např. Běžecký pás FLOW FITNESS T2i.</t>
  </si>
  <si>
    <t>Poznámka: Nabízené stroje musí být určeny pro profesionální použití dle DIN EN 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</si>
</sst>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quot;Kč&quot;"/>
  </numFmts>
  <fonts count="10" x14ac:knownFonts="1">
    <font>
      <sz val="11"/>
      <color rgb="FF000000"/>
      <name val="Calibri"/>
      <family val="2"/>
      <charset val="238"/>
    </font>
    <font>
      <u/>
      <sz val="11"/>
      <color theme="10"/>
      <name val="Calibri"/>
      <family val="2"/>
      <charset val="238"/>
    </font>
    <font>
      <b/>
      <sz val="10"/>
      <color rgb="FF000000"/>
      <name val="Arial"/>
      <family val="2"/>
      <charset val="238"/>
    </font>
    <font>
      <sz val="10"/>
      <color rgb="FF000000"/>
      <name val="Arial"/>
      <family val="2"/>
      <charset val="238"/>
    </font>
    <font>
      <b/>
      <sz val="10"/>
      <name val="Arial"/>
      <family val="2"/>
      <charset val="238"/>
    </font>
    <font>
      <sz val="10"/>
      <name val="Arial"/>
      <family val="2"/>
      <charset val="238"/>
    </font>
    <font>
      <i/>
      <sz val="10"/>
      <color rgb="FFFF0000"/>
      <name val="Arial"/>
      <family val="2"/>
      <charset val="238"/>
    </font>
    <font>
      <b/>
      <sz val="14"/>
      <color rgb="FF000000"/>
      <name val="Arial"/>
      <family val="2"/>
      <charset val="238"/>
    </font>
    <font>
      <b/>
      <sz val="10"/>
      <color rgb="FFFF0000"/>
      <name val="Arial"/>
      <family val="2"/>
      <charset val="238"/>
    </font>
    <font>
      <sz val="10"/>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right style="medium">
        <color indexed="64"/>
      </right>
      <top style="medium">
        <color indexed="64"/>
      </top>
      <bottom style="medium">
        <color indexed="64"/>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2" fillId="0" borderId="0" xfId="0" applyFont="1" applyAlignment="1">
      <alignment horizontal="center" wrapText="1"/>
    </xf>
    <xf numFmtId="0" fontId="3"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wrapText="1"/>
    </xf>
    <xf numFmtId="164" fontId="3" fillId="0" borderId="0" xfId="0" applyNumberFormat="1" applyFont="1"/>
    <xf numFmtId="0" fontId="3" fillId="0" borderId="1" xfId="0" applyFont="1" applyBorder="1" applyAlignment="1">
      <alignment horizontal="center" vertical="center" wrapText="1"/>
    </xf>
    <xf numFmtId="0" fontId="3" fillId="0" borderId="0" xfId="0" applyFont="1" applyAlignment="1">
      <alignment wrapText="1"/>
    </xf>
    <xf numFmtId="0" fontId="3" fillId="0" borderId="2"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165" fontId="3" fillId="3" borderId="1" xfId="0" applyNumberFormat="1" applyFont="1" applyFill="1" applyBorder="1" applyAlignment="1">
      <alignment horizontal="right" vertical="center"/>
    </xf>
    <xf numFmtId="165" fontId="5" fillId="3" borderId="1" xfId="0" applyNumberFormat="1" applyFont="1" applyFill="1" applyBorder="1" applyAlignment="1">
      <alignment horizontal="right" vertical="center"/>
    </xf>
    <xf numFmtId="0" fontId="6" fillId="3" borderId="4" xfId="1" applyFont="1" applyFill="1" applyBorder="1" applyAlignment="1">
      <alignment horizontal="center" vertical="center"/>
    </xf>
    <xf numFmtId="165" fontId="3" fillId="3" borderId="2" xfId="0" applyNumberFormat="1" applyFont="1" applyFill="1" applyBorder="1" applyAlignment="1">
      <alignment horizontal="right" vertical="center"/>
    </xf>
    <xf numFmtId="165" fontId="5" fillId="3" borderId="2"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2" fillId="0" borderId="0" xfId="0" applyFont="1" applyAlignment="1">
      <alignment wrapText="1"/>
    </xf>
    <xf numFmtId="0" fontId="4" fillId="0" borderId="2" xfId="0" applyFont="1" applyBorder="1" applyAlignment="1">
      <alignment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5" xfId="0" applyFont="1" applyBorder="1" applyAlignment="1">
      <alignment horizontal="center" vertical="center"/>
    </xf>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165" fontId="3" fillId="3" borderId="5" xfId="0" applyNumberFormat="1" applyFont="1" applyFill="1" applyBorder="1" applyAlignment="1">
      <alignment horizontal="right" vertical="center"/>
    </xf>
    <xf numFmtId="165" fontId="5" fillId="3" borderId="5" xfId="0" applyNumberFormat="1" applyFont="1" applyFill="1" applyBorder="1" applyAlignment="1">
      <alignment horizontal="right" vertical="center"/>
    </xf>
    <xf numFmtId="0" fontId="6" fillId="3" borderId="6" xfId="1" applyFont="1" applyFill="1" applyBorder="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left" vertical="center" wrapText="1"/>
    </xf>
    <xf numFmtId="0" fontId="6" fillId="3" borderId="8" xfId="1" applyFont="1" applyFill="1" applyBorder="1" applyAlignment="1">
      <alignment horizontal="center" vertical="center"/>
    </xf>
    <xf numFmtId="165" fontId="2" fillId="3" borderId="3" xfId="0" applyNumberFormat="1" applyFont="1" applyFill="1" applyBorder="1" applyAlignment="1">
      <alignment horizontal="right"/>
    </xf>
    <xf numFmtId="165" fontId="2" fillId="3" borderId="7" xfId="0" applyNumberFormat="1" applyFont="1" applyFill="1" applyBorder="1" applyAlignment="1">
      <alignment horizontal="right"/>
    </xf>
    <xf numFmtId="0" fontId="3" fillId="0" borderId="9" xfId="0" applyFont="1" applyBorder="1"/>
    <xf numFmtId="0" fontId="2" fillId="0" borderId="2" xfId="0" applyFont="1" applyBorder="1" applyAlignment="1">
      <alignment vertical="center" wrapText="1"/>
    </xf>
    <xf numFmtId="0" fontId="3" fillId="0" borderId="2" xfId="0" applyFont="1" applyBorder="1" applyAlignment="1">
      <alignment horizontal="left" vertical="center" wrapText="1"/>
    </xf>
    <xf numFmtId="0" fontId="3" fillId="0" borderId="11" xfId="0" applyFont="1" applyBorder="1"/>
    <xf numFmtId="0" fontId="2" fillId="0" borderId="5" xfId="0" applyFont="1" applyBorder="1" applyAlignment="1">
      <alignment horizontal="center" vertical="center" wrapText="1"/>
    </xf>
    <xf numFmtId="0" fontId="8" fillId="0" borderId="0" xfId="0" applyFont="1"/>
    <xf numFmtId="0" fontId="9" fillId="0" borderId="0" xfId="0" applyFont="1" applyAlignment="1">
      <alignment wrapText="1"/>
    </xf>
    <xf numFmtId="0" fontId="9" fillId="0" borderId="0" xfId="0" applyFont="1"/>
    <xf numFmtId="164" fontId="9" fillId="0" borderId="0" xfId="0" applyNumberFormat="1" applyFont="1"/>
    <xf numFmtId="0" fontId="7" fillId="0" borderId="0" xfId="0" applyFont="1" applyAlignment="1">
      <alignment horizontal="left"/>
    </xf>
    <xf numFmtId="0" fontId="2" fillId="0" borderId="0" xfId="0" applyFont="1" applyAlignment="1">
      <alignment horizontal="left"/>
    </xf>
    <xf numFmtId="0" fontId="2" fillId="0" borderId="10" xfId="0" applyFont="1" applyBorder="1" applyAlignment="1">
      <alignment horizontal="left"/>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3" fillId="0" borderId="10" xfId="0" applyFont="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topLeftCell="A16" zoomScale="80" zoomScaleNormal="80" workbookViewId="0">
      <selection activeCell="H55" sqref="H55"/>
    </sheetView>
  </sheetViews>
  <sheetFormatPr defaultColWidth="8.5703125" defaultRowHeight="12.75" x14ac:dyDescent="0.2"/>
  <cols>
    <col min="1" max="1" width="20" style="2" customWidth="1"/>
    <col min="2" max="2" width="7.28515625" style="2" customWidth="1"/>
    <col min="3" max="3" width="36" style="8" customWidth="1"/>
    <col min="4" max="4" width="7.28515625" style="5" customWidth="1"/>
    <col min="5" max="5" width="77.140625" style="5" customWidth="1"/>
    <col min="6" max="6" width="20.42578125" style="2" customWidth="1"/>
    <col min="7" max="7" width="20" style="2" customWidth="1"/>
    <col min="8" max="8" width="64.5703125" style="2" customWidth="1"/>
    <col min="9" max="9" width="120.5703125" style="2" customWidth="1"/>
    <col min="10" max="16384" width="8.5703125" style="2"/>
  </cols>
  <sheetData>
    <row r="1" spans="1:8" s="50" customFormat="1" ht="24" customHeight="1" x14ac:dyDescent="0.25">
      <c r="A1" s="50" t="s">
        <v>65</v>
      </c>
    </row>
    <row r="2" spans="1:8" ht="13.5" thickBot="1" x14ac:dyDescent="0.25">
      <c r="B2" s="3"/>
      <c r="C2" s="21"/>
      <c r="D2" s="1"/>
      <c r="E2" s="1"/>
    </row>
    <row r="3" spans="1:8" ht="32.25" customHeight="1" thickBot="1" x14ac:dyDescent="0.25">
      <c r="A3" s="32" t="s">
        <v>66</v>
      </c>
      <c r="B3" s="32" t="s">
        <v>7</v>
      </c>
      <c r="C3" s="33" t="s">
        <v>6</v>
      </c>
      <c r="D3" s="33" t="s">
        <v>1</v>
      </c>
      <c r="E3" s="33" t="s">
        <v>2</v>
      </c>
      <c r="F3" s="33" t="s">
        <v>3</v>
      </c>
      <c r="G3" s="33" t="s">
        <v>4</v>
      </c>
      <c r="H3" s="34" t="s">
        <v>5</v>
      </c>
    </row>
    <row r="4" spans="1:8" ht="264.75" customHeight="1" x14ac:dyDescent="0.2">
      <c r="A4" s="45" t="s">
        <v>10</v>
      </c>
      <c r="B4" s="25">
        <v>1</v>
      </c>
      <c r="C4" s="26" t="s">
        <v>11</v>
      </c>
      <c r="D4" s="27">
        <v>1</v>
      </c>
      <c r="E4" s="28" t="s">
        <v>67</v>
      </c>
      <c r="F4" s="29">
        <v>0</v>
      </c>
      <c r="G4" s="30">
        <v>0</v>
      </c>
      <c r="H4" s="31" t="s">
        <v>8</v>
      </c>
    </row>
    <row r="5" spans="1:8" ht="67.5" customHeight="1" x14ac:dyDescent="0.2">
      <c r="A5" s="53" t="s">
        <v>12</v>
      </c>
      <c r="B5" s="4">
        <v>2</v>
      </c>
      <c r="C5" s="10" t="s">
        <v>13</v>
      </c>
      <c r="D5" s="7">
        <v>1</v>
      </c>
      <c r="E5" s="11" t="s">
        <v>14</v>
      </c>
      <c r="F5" s="15">
        <v>0</v>
      </c>
      <c r="G5" s="16">
        <v>0</v>
      </c>
      <c r="H5" s="17" t="s">
        <v>8</v>
      </c>
    </row>
    <row r="6" spans="1:8" ht="62.25" customHeight="1" x14ac:dyDescent="0.2">
      <c r="A6" s="54"/>
      <c r="B6" s="4">
        <v>3</v>
      </c>
      <c r="C6" s="10" t="s">
        <v>15</v>
      </c>
      <c r="D6" s="7">
        <v>1</v>
      </c>
      <c r="E6" s="11" t="s">
        <v>16</v>
      </c>
      <c r="F6" s="15">
        <v>0</v>
      </c>
      <c r="G6" s="16">
        <v>0</v>
      </c>
      <c r="H6" s="17" t="s">
        <v>8</v>
      </c>
    </row>
    <row r="7" spans="1:8" ht="25.5" x14ac:dyDescent="0.2">
      <c r="A7" s="54"/>
      <c r="B7" s="4">
        <v>4</v>
      </c>
      <c r="C7" s="10" t="s">
        <v>17</v>
      </c>
      <c r="D7" s="7">
        <v>2</v>
      </c>
      <c r="E7" s="11" t="s">
        <v>68</v>
      </c>
      <c r="F7" s="15">
        <v>0</v>
      </c>
      <c r="G7" s="16">
        <v>0</v>
      </c>
      <c r="H7" s="17" t="s">
        <v>8</v>
      </c>
    </row>
    <row r="8" spans="1:8" ht="63.75" x14ac:dyDescent="0.2">
      <c r="A8" s="54"/>
      <c r="B8" s="4">
        <v>5</v>
      </c>
      <c r="C8" s="10" t="s">
        <v>0</v>
      </c>
      <c r="D8" s="7">
        <v>1</v>
      </c>
      <c r="E8" s="11" t="s">
        <v>69</v>
      </c>
      <c r="F8" s="15">
        <v>0</v>
      </c>
      <c r="G8" s="16">
        <v>0</v>
      </c>
      <c r="H8" s="17" t="s">
        <v>8</v>
      </c>
    </row>
    <row r="9" spans="1:8" ht="18" customHeight="1" x14ac:dyDescent="0.2">
      <c r="A9" s="54"/>
      <c r="B9" s="4">
        <v>6</v>
      </c>
      <c r="C9" s="10" t="s">
        <v>18</v>
      </c>
      <c r="D9" s="7">
        <v>1</v>
      </c>
      <c r="E9" s="11" t="s">
        <v>72</v>
      </c>
      <c r="F9" s="15">
        <v>0</v>
      </c>
      <c r="G9" s="16">
        <v>0</v>
      </c>
      <c r="H9" s="17" t="s">
        <v>8</v>
      </c>
    </row>
    <row r="10" spans="1:8" ht="22.5" customHeight="1" x14ac:dyDescent="0.2">
      <c r="A10" s="54"/>
      <c r="B10" s="4">
        <v>7</v>
      </c>
      <c r="C10" s="10" t="s">
        <v>70</v>
      </c>
      <c r="D10" s="7">
        <v>2</v>
      </c>
      <c r="E10" s="11" t="s">
        <v>71</v>
      </c>
      <c r="F10" s="15">
        <v>0</v>
      </c>
      <c r="G10" s="16">
        <v>0</v>
      </c>
      <c r="H10" s="17" t="s">
        <v>8</v>
      </c>
    </row>
    <row r="11" spans="1:8" ht="20.25" customHeight="1" x14ac:dyDescent="0.2">
      <c r="A11" s="54"/>
      <c r="B11" s="4">
        <v>8</v>
      </c>
      <c r="C11" s="10" t="s">
        <v>20</v>
      </c>
      <c r="D11" s="7">
        <v>1</v>
      </c>
      <c r="E11" s="11" t="s">
        <v>21</v>
      </c>
      <c r="F11" s="15">
        <v>0</v>
      </c>
      <c r="G11" s="16">
        <v>0</v>
      </c>
      <c r="H11" s="17" t="s">
        <v>8</v>
      </c>
    </row>
    <row r="12" spans="1:8" ht="28.5" customHeight="1" x14ac:dyDescent="0.2">
      <c r="A12" s="54"/>
      <c r="B12" s="4">
        <v>9</v>
      </c>
      <c r="C12" s="10" t="s">
        <v>22</v>
      </c>
      <c r="D12" s="7">
        <v>1</v>
      </c>
      <c r="E12" s="11" t="s">
        <v>21</v>
      </c>
      <c r="F12" s="15">
        <v>0</v>
      </c>
      <c r="G12" s="16">
        <v>0</v>
      </c>
      <c r="H12" s="17" t="s">
        <v>8</v>
      </c>
    </row>
    <row r="13" spans="1:8" x14ac:dyDescent="0.2">
      <c r="A13" s="55"/>
      <c r="B13" s="9">
        <v>10</v>
      </c>
      <c r="C13" s="42" t="s">
        <v>23</v>
      </c>
      <c r="D13" s="36">
        <v>1</v>
      </c>
      <c r="E13" s="43" t="s">
        <v>24</v>
      </c>
      <c r="F13" s="18">
        <v>0</v>
      </c>
      <c r="G13" s="19">
        <v>0</v>
      </c>
      <c r="H13" s="38" t="s">
        <v>8</v>
      </c>
    </row>
    <row r="14" spans="1:8" s="44" customFormat="1" ht="146.25" customHeight="1" x14ac:dyDescent="0.2">
      <c r="A14" s="53" t="s">
        <v>74</v>
      </c>
      <c r="B14" s="4">
        <v>11</v>
      </c>
      <c r="C14" s="10" t="s">
        <v>25</v>
      </c>
      <c r="D14" s="7">
        <v>1</v>
      </c>
      <c r="E14" s="11" t="s">
        <v>100</v>
      </c>
      <c r="F14" s="15">
        <v>0</v>
      </c>
      <c r="G14" s="16">
        <v>0</v>
      </c>
      <c r="H14" s="17" t="s">
        <v>8</v>
      </c>
    </row>
    <row r="15" spans="1:8" ht="112.15" customHeight="1" x14ac:dyDescent="0.2">
      <c r="A15" s="54"/>
      <c r="B15" s="25">
        <v>12</v>
      </c>
      <c r="C15" s="26" t="s">
        <v>26</v>
      </c>
      <c r="D15" s="27">
        <v>1</v>
      </c>
      <c r="E15" s="28" t="s">
        <v>73</v>
      </c>
      <c r="F15" s="29">
        <v>0</v>
      </c>
      <c r="G15" s="30">
        <v>0</v>
      </c>
      <c r="H15" s="31" t="s">
        <v>8</v>
      </c>
    </row>
    <row r="16" spans="1:8" x14ac:dyDescent="0.2">
      <c r="A16" s="54"/>
      <c r="B16" s="4">
        <v>13</v>
      </c>
      <c r="C16" s="10" t="s">
        <v>76</v>
      </c>
      <c r="D16" s="7">
        <v>4</v>
      </c>
      <c r="E16" s="11" t="s">
        <v>97</v>
      </c>
      <c r="F16" s="15">
        <v>0</v>
      </c>
      <c r="G16" s="16">
        <v>0</v>
      </c>
      <c r="H16" s="17" t="s">
        <v>8</v>
      </c>
    </row>
    <row r="17" spans="1:8" ht="177.75" customHeight="1" x14ac:dyDescent="0.2">
      <c r="A17" s="54" t="s">
        <v>75</v>
      </c>
      <c r="B17" s="4">
        <v>14</v>
      </c>
      <c r="C17" s="10" t="s">
        <v>27</v>
      </c>
      <c r="D17" s="7">
        <v>1</v>
      </c>
      <c r="E17" s="11" t="s">
        <v>28</v>
      </c>
      <c r="F17" s="15">
        <v>0</v>
      </c>
      <c r="G17" s="16">
        <v>0</v>
      </c>
      <c r="H17" s="17" t="s">
        <v>8</v>
      </c>
    </row>
    <row r="18" spans="1:8" ht="15.75" customHeight="1" x14ac:dyDescent="0.2">
      <c r="A18" s="54"/>
      <c r="B18" s="4">
        <v>15</v>
      </c>
      <c r="C18" s="22" t="s">
        <v>29</v>
      </c>
      <c r="D18" s="13">
        <v>4</v>
      </c>
      <c r="E18" s="14" t="s">
        <v>77</v>
      </c>
      <c r="F18" s="18">
        <v>0</v>
      </c>
      <c r="G18" s="19">
        <v>0</v>
      </c>
      <c r="H18" s="17" t="s">
        <v>8</v>
      </c>
    </row>
    <row r="19" spans="1:8" x14ac:dyDescent="0.2">
      <c r="A19" s="54"/>
      <c r="B19" s="4">
        <v>16</v>
      </c>
      <c r="C19" s="22" t="s">
        <v>30</v>
      </c>
      <c r="D19" s="7">
        <v>4</v>
      </c>
      <c r="E19" s="14" t="s">
        <v>77</v>
      </c>
      <c r="F19" s="15">
        <v>0</v>
      </c>
      <c r="G19" s="16">
        <v>0</v>
      </c>
      <c r="H19" s="17" t="s">
        <v>8</v>
      </c>
    </row>
    <row r="20" spans="1:8" x14ac:dyDescent="0.2">
      <c r="A20" s="54"/>
      <c r="B20" s="4">
        <v>17</v>
      </c>
      <c r="C20" s="22" t="s">
        <v>31</v>
      </c>
      <c r="D20" s="7">
        <v>4</v>
      </c>
      <c r="E20" s="14" t="s">
        <v>77</v>
      </c>
      <c r="F20" s="15">
        <v>0</v>
      </c>
      <c r="G20" s="16">
        <v>0</v>
      </c>
      <c r="H20" s="17" t="s">
        <v>8</v>
      </c>
    </row>
    <row r="21" spans="1:8" ht="11.25" customHeight="1" x14ac:dyDescent="0.2">
      <c r="A21" s="54"/>
      <c r="B21" s="4">
        <v>18</v>
      </c>
      <c r="C21" s="22" t="s">
        <v>32</v>
      </c>
      <c r="D21" s="7">
        <v>4</v>
      </c>
      <c r="E21" s="14" t="s">
        <v>77</v>
      </c>
      <c r="F21" s="15">
        <v>0</v>
      </c>
      <c r="G21" s="16">
        <v>0</v>
      </c>
      <c r="H21" s="17" t="s">
        <v>8</v>
      </c>
    </row>
    <row r="22" spans="1:8" ht="25.5" x14ac:dyDescent="0.2">
      <c r="A22" s="54"/>
      <c r="B22" s="4">
        <v>19</v>
      </c>
      <c r="C22" s="24" t="s">
        <v>33</v>
      </c>
      <c r="D22" s="7">
        <v>1</v>
      </c>
      <c r="E22" s="12" t="s">
        <v>34</v>
      </c>
      <c r="F22" s="15">
        <v>0</v>
      </c>
      <c r="G22" s="16">
        <v>0</v>
      </c>
      <c r="H22" s="17" t="s">
        <v>8</v>
      </c>
    </row>
    <row r="23" spans="1:8" ht="93" customHeight="1" x14ac:dyDescent="0.2">
      <c r="A23" s="54"/>
      <c r="B23" s="4">
        <v>20</v>
      </c>
      <c r="C23" s="24" t="s">
        <v>57</v>
      </c>
      <c r="D23" s="7">
        <v>1</v>
      </c>
      <c r="E23" s="12" t="s">
        <v>78</v>
      </c>
      <c r="F23" s="15">
        <v>0</v>
      </c>
      <c r="G23" s="16">
        <v>0</v>
      </c>
      <c r="H23" s="17" t="s">
        <v>8</v>
      </c>
    </row>
    <row r="24" spans="1:8" ht="42" customHeight="1" x14ac:dyDescent="0.2">
      <c r="A24" s="54"/>
      <c r="B24" s="4">
        <v>21</v>
      </c>
      <c r="C24" s="24" t="s">
        <v>35</v>
      </c>
      <c r="D24" s="23">
        <v>1</v>
      </c>
      <c r="E24" s="12" t="s">
        <v>9</v>
      </c>
      <c r="F24" s="15">
        <v>0</v>
      </c>
      <c r="G24" s="16">
        <v>0</v>
      </c>
      <c r="H24" s="17" t="s">
        <v>8</v>
      </c>
    </row>
    <row r="25" spans="1:8" ht="126" customHeight="1" x14ac:dyDescent="0.2">
      <c r="A25" s="54"/>
      <c r="B25" s="4">
        <v>22</v>
      </c>
      <c r="C25" s="24" t="s">
        <v>36</v>
      </c>
      <c r="D25" s="20">
        <v>1</v>
      </c>
      <c r="E25" s="12" t="s">
        <v>79</v>
      </c>
      <c r="F25" s="15">
        <v>0</v>
      </c>
      <c r="G25" s="16">
        <v>0</v>
      </c>
      <c r="H25" s="17" t="s">
        <v>8</v>
      </c>
    </row>
    <row r="26" spans="1:8" ht="43.5" customHeight="1" x14ac:dyDescent="0.2">
      <c r="A26" s="54"/>
      <c r="B26" s="4">
        <v>23</v>
      </c>
      <c r="C26" s="24" t="s">
        <v>37</v>
      </c>
      <c r="D26" s="7">
        <v>1</v>
      </c>
      <c r="E26" s="12" t="s">
        <v>38</v>
      </c>
      <c r="F26" s="15">
        <v>0</v>
      </c>
      <c r="G26" s="16">
        <v>0</v>
      </c>
      <c r="H26" s="17" t="s">
        <v>8</v>
      </c>
    </row>
    <row r="27" spans="1:8" ht="48.75" customHeight="1" x14ac:dyDescent="0.2">
      <c r="A27" s="54"/>
      <c r="B27" s="4">
        <v>24</v>
      </c>
      <c r="C27" s="24" t="s">
        <v>39</v>
      </c>
      <c r="D27" s="7">
        <v>1</v>
      </c>
      <c r="E27" s="12" t="s">
        <v>39</v>
      </c>
      <c r="F27" s="15">
        <v>0</v>
      </c>
      <c r="G27" s="16">
        <v>0</v>
      </c>
      <c r="H27" s="17" t="s">
        <v>8</v>
      </c>
    </row>
    <row r="28" spans="1:8" ht="43.5" customHeight="1" x14ac:dyDescent="0.2">
      <c r="A28" s="54"/>
      <c r="B28" s="4">
        <v>25</v>
      </c>
      <c r="C28" s="24" t="s">
        <v>40</v>
      </c>
      <c r="D28" s="7">
        <v>4</v>
      </c>
      <c r="E28" s="37" t="s">
        <v>41</v>
      </c>
      <c r="F28" s="15">
        <v>0</v>
      </c>
      <c r="G28" s="16">
        <v>0</v>
      </c>
      <c r="H28" s="17" t="s">
        <v>8</v>
      </c>
    </row>
    <row r="29" spans="1:8" ht="33" customHeight="1" x14ac:dyDescent="0.2">
      <c r="A29" s="54" t="s">
        <v>82</v>
      </c>
      <c r="B29" s="4">
        <v>26</v>
      </c>
      <c r="C29" s="24" t="s">
        <v>42</v>
      </c>
      <c r="D29" s="7">
        <v>2</v>
      </c>
      <c r="E29" s="12" t="s">
        <v>43</v>
      </c>
      <c r="F29" s="15">
        <v>0</v>
      </c>
      <c r="G29" s="16">
        <v>0</v>
      </c>
      <c r="H29" s="17" t="s">
        <v>8</v>
      </c>
    </row>
    <row r="30" spans="1:8" ht="43.5" customHeight="1" x14ac:dyDescent="0.2">
      <c r="A30" s="56"/>
      <c r="B30" s="4">
        <v>27</v>
      </c>
      <c r="C30" s="24" t="s">
        <v>44</v>
      </c>
      <c r="D30" s="7">
        <v>2</v>
      </c>
      <c r="E30" s="12" t="s">
        <v>43</v>
      </c>
      <c r="F30" s="15">
        <v>0</v>
      </c>
      <c r="G30" s="16">
        <v>0</v>
      </c>
      <c r="H30" s="17" t="s">
        <v>8</v>
      </c>
    </row>
    <row r="31" spans="1:8" ht="54" customHeight="1" x14ac:dyDescent="0.2">
      <c r="A31" s="56"/>
      <c r="B31" s="4">
        <v>28</v>
      </c>
      <c r="C31" s="24" t="s">
        <v>45</v>
      </c>
      <c r="D31" s="7">
        <v>1</v>
      </c>
      <c r="E31" s="12" t="s">
        <v>46</v>
      </c>
      <c r="F31" s="15">
        <v>0</v>
      </c>
      <c r="G31" s="16">
        <v>0</v>
      </c>
      <c r="H31" s="17" t="s">
        <v>8</v>
      </c>
    </row>
    <row r="32" spans="1:8" ht="43.5" customHeight="1" x14ac:dyDescent="0.2">
      <c r="A32" s="56"/>
      <c r="B32" s="4">
        <v>29</v>
      </c>
      <c r="C32" s="24" t="s">
        <v>47</v>
      </c>
      <c r="D32" s="7">
        <v>2</v>
      </c>
      <c r="E32" s="12" t="s">
        <v>50</v>
      </c>
      <c r="F32" s="15">
        <v>0</v>
      </c>
      <c r="G32" s="16">
        <v>0</v>
      </c>
      <c r="H32" s="17" t="s">
        <v>8</v>
      </c>
    </row>
    <row r="33" spans="1:8" ht="58.5" customHeight="1" x14ac:dyDescent="0.2">
      <c r="A33" s="56"/>
      <c r="B33" s="4">
        <v>30</v>
      </c>
      <c r="C33" s="24" t="s">
        <v>48</v>
      </c>
      <c r="D33" s="7">
        <v>1</v>
      </c>
      <c r="E33" s="12" t="s">
        <v>80</v>
      </c>
      <c r="F33" s="15">
        <v>0</v>
      </c>
      <c r="G33" s="16">
        <v>0</v>
      </c>
      <c r="H33" s="17" t="s">
        <v>8</v>
      </c>
    </row>
    <row r="34" spans="1:8" ht="53.25" customHeight="1" x14ac:dyDescent="0.2">
      <c r="A34" s="56"/>
      <c r="B34" s="4">
        <v>31</v>
      </c>
      <c r="C34" s="24" t="s">
        <v>49</v>
      </c>
      <c r="D34" s="7">
        <v>1</v>
      </c>
      <c r="E34" s="12" t="s">
        <v>81</v>
      </c>
      <c r="F34" s="15">
        <v>0</v>
      </c>
      <c r="G34" s="16">
        <v>0</v>
      </c>
      <c r="H34" s="17" t="s">
        <v>8</v>
      </c>
    </row>
    <row r="35" spans="1:8" ht="33" customHeight="1" x14ac:dyDescent="0.2">
      <c r="A35" s="54" t="s">
        <v>84</v>
      </c>
      <c r="B35" s="4">
        <v>32</v>
      </c>
      <c r="C35" s="24" t="s">
        <v>42</v>
      </c>
      <c r="D35" s="7">
        <v>2</v>
      </c>
      <c r="E35" s="12" t="s">
        <v>43</v>
      </c>
      <c r="F35" s="15">
        <v>0</v>
      </c>
      <c r="G35" s="16">
        <v>0</v>
      </c>
      <c r="H35" s="17" t="s">
        <v>8</v>
      </c>
    </row>
    <row r="36" spans="1:8" ht="29.25" customHeight="1" x14ac:dyDescent="0.2">
      <c r="A36" s="54"/>
      <c r="B36" s="4">
        <v>33</v>
      </c>
      <c r="C36" s="24" t="s">
        <v>44</v>
      </c>
      <c r="D36" s="7">
        <v>2</v>
      </c>
      <c r="E36" s="12" t="s">
        <v>43</v>
      </c>
      <c r="F36" s="15">
        <v>0</v>
      </c>
      <c r="G36" s="16">
        <v>0</v>
      </c>
      <c r="H36" s="17" t="s">
        <v>8</v>
      </c>
    </row>
    <row r="37" spans="1:8" ht="52.5" customHeight="1" x14ac:dyDescent="0.2">
      <c r="A37" s="54"/>
      <c r="B37" s="4">
        <v>34</v>
      </c>
      <c r="C37" s="24" t="s">
        <v>45</v>
      </c>
      <c r="D37" s="7">
        <v>1</v>
      </c>
      <c r="E37" s="12" t="s">
        <v>46</v>
      </c>
      <c r="F37" s="15">
        <v>0</v>
      </c>
      <c r="G37" s="16">
        <v>0</v>
      </c>
      <c r="H37" s="17" t="s">
        <v>8</v>
      </c>
    </row>
    <row r="38" spans="1:8" ht="43.5" customHeight="1" x14ac:dyDescent="0.2">
      <c r="A38" s="54"/>
      <c r="B38" s="4">
        <v>35</v>
      </c>
      <c r="C38" s="24" t="s">
        <v>47</v>
      </c>
      <c r="D38" s="7">
        <v>2</v>
      </c>
      <c r="E38" s="12" t="s">
        <v>50</v>
      </c>
      <c r="F38" s="15">
        <v>0</v>
      </c>
      <c r="G38" s="16">
        <v>0</v>
      </c>
      <c r="H38" s="17" t="s">
        <v>8</v>
      </c>
    </row>
    <row r="39" spans="1:8" ht="54" customHeight="1" x14ac:dyDescent="0.2">
      <c r="A39" s="54"/>
      <c r="B39" s="4">
        <v>36</v>
      </c>
      <c r="C39" s="24" t="s">
        <v>48</v>
      </c>
      <c r="D39" s="7">
        <v>1</v>
      </c>
      <c r="E39" s="12" t="s">
        <v>80</v>
      </c>
      <c r="F39" s="15">
        <v>0</v>
      </c>
      <c r="G39" s="16">
        <v>0</v>
      </c>
      <c r="H39" s="17" t="s">
        <v>8</v>
      </c>
    </row>
    <row r="40" spans="1:8" ht="66" customHeight="1" x14ac:dyDescent="0.2">
      <c r="A40" s="54"/>
      <c r="B40" s="9">
        <v>37</v>
      </c>
      <c r="C40" s="35" t="s">
        <v>49</v>
      </c>
      <c r="D40" s="36">
        <v>1</v>
      </c>
      <c r="E40" s="12" t="s">
        <v>83</v>
      </c>
      <c r="F40" s="18">
        <v>0</v>
      </c>
      <c r="G40" s="19">
        <v>0</v>
      </c>
      <c r="H40" s="38" t="s">
        <v>8</v>
      </c>
    </row>
    <row r="41" spans="1:8" ht="35.25" customHeight="1" x14ac:dyDescent="0.2">
      <c r="A41" s="54" t="s">
        <v>88</v>
      </c>
      <c r="B41" s="9">
        <v>38</v>
      </c>
      <c r="C41" s="35" t="s">
        <v>51</v>
      </c>
      <c r="D41" s="36">
        <v>1</v>
      </c>
      <c r="E41" s="12" t="s">
        <v>52</v>
      </c>
      <c r="F41" s="18">
        <v>0</v>
      </c>
      <c r="G41" s="19">
        <v>0</v>
      </c>
      <c r="H41" s="38" t="s">
        <v>8</v>
      </c>
    </row>
    <row r="42" spans="1:8" ht="35.25" customHeight="1" x14ac:dyDescent="0.2">
      <c r="A42" s="56"/>
      <c r="B42" s="9">
        <v>39</v>
      </c>
      <c r="C42" s="35" t="s">
        <v>53</v>
      </c>
      <c r="D42" s="36">
        <v>2</v>
      </c>
      <c r="E42" s="12" t="s">
        <v>85</v>
      </c>
      <c r="F42" s="18">
        <v>0</v>
      </c>
      <c r="G42" s="19">
        <v>0</v>
      </c>
      <c r="H42" s="38" t="s">
        <v>8</v>
      </c>
    </row>
    <row r="43" spans="1:8" ht="35.25" customHeight="1" x14ac:dyDescent="0.2">
      <c r="A43" s="56"/>
      <c r="B43" s="9">
        <v>40</v>
      </c>
      <c r="C43" s="35" t="s">
        <v>54</v>
      </c>
      <c r="D43" s="36">
        <v>2</v>
      </c>
      <c r="E43" s="12" t="s">
        <v>85</v>
      </c>
      <c r="F43" s="18">
        <v>0</v>
      </c>
      <c r="G43" s="19">
        <v>0</v>
      </c>
      <c r="H43" s="38" t="s">
        <v>8</v>
      </c>
    </row>
    <row r="44" spans="1:8" ht="58.5" customHeight="1" x14ac:dyDescent="0.2">
      <c r="A44" s="56"/>
      <c r="B44" s="9">
        <v>41</v>
      </c>
      <c r="C44" s="35" t="s">
        <v>55</v>
      </c>
      <c r="D44" s="36">
        <v>1</v>
      </c>
      <c r="E44" s="12" t="s">
        <v>86</v>
      </c>
      <c r="F44" s="18">
        <v>0</v>
      </c>
      <c r="G44" s="19">
        <v>0</v>
      </c>
      <c r="H44" s="38" t="s">
        <v>8</v>
      </c>
    </row>
    <row r="45" spans="1:8" ht="58.5" customHeight="1" x14ac:dyDescent="0.2">
      <c r="A45" s="56"/>
      <c r="B45" s="9">
        <v>42</v>
      </c>
      <c r="C45" s="35" t="s">
        <v>56</v>
      </c>
      <c r="D45" s="36">
        <v>1</v>
      </c>
      <c r="E45" s="12" t="s">
        <v>87</v>
      </c>
      <c r="F45" s="18">
        <v>0</v>
      </c>
      <c r="G45" s="19">
        <v>0</v>
      </c>
      <c r="H45" s="38" t="s">
        <v>8</v>
      </c>
    </row>
    <row r="46" spans="1:8" ht="99.75" customHeight="1" x14ac:dyDescent="0.2">
      <c r="A46" s="54" t="s">
        <v>89</v>
      </c>
      <c r="B46" s="9">
        <v>43</v>
      </c>
      <c r="C46" s="35" t="s">
        <v>0</v>
      </c>
      <c r="D46" s="36">
        <v>1</v>
      </c>
      <c r="E46" s="12" t="s">
        <v>98</v>
      </c>
      <c r="F46" s="18">
        <v>0</v>
      </c>
      <c r="G46" s="19">
        <v>0</v>
      </c>
      <c r="H46" s="38" t="s">
        <v>8</v>
      </c>
    </row>
    <row r="47" spans="1:8" ht="36.75" customHeight="1" x14ac:dyDescent="0.2">
      <c r="A47" s="54"/>
      <c r="B47" s="9">
        <v>44</v>
      </c>
      <c r="C47" s="35" t="s">
        <v>19</v>
      </c>
      <c r="D47" s="36">
        <v>2</v>
      </c>
      <c r="E47" s="11" t="s">
        <v>99</v>
      </c>
      <c r="F47" s="18">
        <v>0</v>
      </c>
      <c r="G47" s="19">
        <v>0</v>
      </c>
      <c r="H47" s="38" t="s">
        <v>8</v>
      </c>
    </row>
    <row r="48" spans="1:8" ht="33.75" customHeight="1" x14ac:dyDescent="0.2">
      <c r="A48" s="54"/>
      <c r="B48" s="9">
        <v>45</v>
      </c>
      <c r="C48" s="35" t="s">
        <v>18</v>
      </c>
      <c r="D48" s="36">
        <v>1</v>
      </c>
      <c r="E48" s="11" t="s">
        <v>72</v>
      </c>
      <c r="F48" s="18">
        <v>0</v>
      </c>
      <c r="G48" s="19">
        <v>0</v>
      </c>
      <c r="H48" s="38" t="s">
        <v>8</v>
      </c>
    </row>
    <row r="49" spans="1:8" ht="58.5" customHeight="1" x14ac:dyDescent="0.2">
      <c r="A49" s="54" t="s">
        <v>90</v>
      </c>
      <c r="B49" s="9">
        <v>46</v>
      </c>
      <c r="C49" s="35" t="s">
        <v>58</v>
      </c>
      <c r="D49" s="36">
        <v>1</v>
      </c>
      <c r="E49" s="12" t="s">
        <v>59</v>
      </c>
      <c r="F49" s="18">
        <v>0</v>
      </c>
      <c r="G49" s="19">
        <v>0</v>
      </c>
      <c r="H49" s="38" t="s">
        <v>8</v>
      </c>
    </row>
    <row r="50" spans="1:8" ht="58.5" customHeight="1" x14ac:dyDescent="0.2">
      <c r="A50" s="56"/>
      <c r="B50" s="9">
        <v>47</v>
      </c>
      <c r="C50" s="35" t="s">
        <v>60</v>
      </c>
      <c r="D50" s="36">
        <v>1</v>
      </c>
      <c r="E50" s="12" t="s">
        <v>61</v>
      </c>
      <c r="F50" s="18">
        <v>0</v>
      </c>
      <c r="G50" s="19">
        <v>0</v>
      </c>
      <c r="H50" s="38" t="s">
        <v>8</v>
      </c>
    </row>
    <row r="51" spans="1:8" ht="58.5" customHeight="1" x14ac:dyDescent="0.2">
      <c r="A51" s="54" t="s">
        <v>91</v>
      </c>
      <c r="B51" s="9">
        <v>48</v>
      </c>
      <c r="C51" s="35" t="s">
        <v>58</v>
      </c>
      <c r="D51" s="36">
        <v>1</v>
      </c>
      <c r="E51" s="12" t="s">
        <v>59</v>
      </c>
      <c r="F51" s="18">
        <v>0</v>
      </c>
      <c r="G51" s="19">
        <v>0</v>
      </c>
      <c r="H51" s="38" t="s">
        <v>8</v>
      </c>
    </row>
    <row r="52" spans="1:8" ht="58.5" customHeight="1" x14ac:dyDescent="0.2">
      <c r="A52" s="54"/>
      <c r="B52" s="9">
        <v>49</v>
      </c>
      <c r="C52" s="35" t="s">
        <v>60</v>
      </c>
      <c r="D52" s="36">
        <v>1</v>
      </c>
      <c r="E52" s="12" t="s">
        <v>61</v>
      </c>
      <c r="F52" s="18">
        <v>0</v>
      </c>
      <c r="G52" s="19">
        <v>0</v>
      </c>
      <c r="H52" s="38" t="s">
        <v>8</v>
      </c>
    </row>
    <row r="53" spans="1:8" ht="58.5" customHeight="1" x14ac:dyDescent="0.2">
      <c r="A53" s="54" t="s">
        <v>92</v>
      </c>
      <c r="B53" s="9">
        <v>50</v>
      </c>
      <c r="C53" s="35" t="s">
        <v>62</v>
      </c>
      <c r="D53" s="36">
        <v>1</v>
      </c>
      <c r="E53" s="12" t="s">
        <v>93</v>
      </c>
      <c r="F53" s="18">
        <v>0</v>
      </c>
      <c r="G53" s="19">
        <v>0</v>
      </c>
      <c r="H53" s="38" t="s">
        <v>8</v>
      </c>
    </row>
    <row r="54" spans="1:8" ht="58.5" customHeight="1" x14ac:dyDescent="0.2">
      <c r="A54" s="56"/>
      <c r="B54" s="9">
        <v>51</v>
      </c>
      <c r="C54" s="35" t="s">
        <v>63</v>
      </c>
      <c r="D54" s="36">
        <v>1</v>
      </c>
      <c r="E54" s="12" t="s">
        <v>94</v>
      </c>
      <c r="F54" s="18">
        <v>0</v>
      </c>
      <c r="G54" s="19">
        <v>0</v>
      </c>
      <c r="H54" s="38" t="s">
        <v>8</v>
      </c>
    </row>
    <row r="55" spans="1:8" ht="131.25" customHeight="1" thickBot="1" x14ac:dyDescent="0.25">
      <c r="A55" s="56"/>
      <c r="B55" s="9">
        <v>52</v>
      </c>
      <c r="C55" s="35" t="s">
        <v>64</v>
      </c>
      <c r="D55" s="36">
        <v>1</v>
      </c>
      <c r="E55" s="12" t="s">
        <v>95</v>
      </c>
      <c r="F55" s="18">
        <v>0</v>
      </c>
      <c r="G55" s="19">
        <v>0</v>
      </c>
      <c r="H55" s="38" t="s">
        <v>8</v>
      </c>
    </row>
    <row r="56" spans="1:8" ht="20.25" customHeight="1" thickBot="1" x14ac:dyDescent="0.25">
      <c r="A56" s="51" t="s">
        <v>96</v>
      </c>
      <c r="B56" s="51"/>
      <c r="C56" s="51"/>
      <c r="D56" s="51"/>
      <c r="E56" s="52"/>
      <c r="F56" s="39">
        <f>SUM(F4:F55)</f>
        <v>0</v>
      </c>
      <c r="G56" s="40">
        <f>SUM(G4:G55)</f>
        <v>0</v>
      </c>
      <c r="H56" s="41"/>
    </row>
    <row r="57" spans="1:8" x14ac:dyDescent="0.2">
      <c r="G57" s="6"/>
    </row>
    <row r="58" spans="1:8" s="48" customFormat="1" ht="19.5" customHeight="1" x14ac:dyDescent="0.2">
      <c r="A58" s="46" t="s">
        <v>101</v>
      </c>
      <c r="B58" s="47"/>
      <c r="C58" s="47"/>
      <c r="D58" s="47"/>
      <c r="E58" s="47"/>
      <c r="G58" s="49"/>
    </row>
    <row r="59" spans="1:8" x14ac:dyDescent="0.2">
      <c r="G59" s="6"/>
    </row>
    <row r="60" spans="1:8" x14ac:dyDescent="0.2">
      <c r="G60" s="6"/>
    </row>
    <row r="61" spans="1:8" x14ac:dyDescent="0.2">
      <c r="G61" s="6"/>
    </row>
    <row r="62" spans="1:8" x14ac:dyDescent="0.2">
      <c r="G62" s="6"/>
    </row>
    <row r="63" spans="1:8" x14ac:dyDescent="0.2">
      <c r="G63" s="6"/>
    </row>
    <row r="64" spans="1:8" x14ac:dyDescent="0.2">
      <c r="G64" s="6"/>
    </row>
    <row r="65" spans="7:7" x14ac:dyDescent="0.2">
      <c r="G65" s="6"/>
    </row>
    <row r="66" spans="7:7" x14ac:dyDescent="0.2">
      <c r="G66" s="6"/>
    </row>
    <row r="67" spans="7:7" x14ac:dyDescent="0.2">
      <c r="G67" s="6"/>
    </row>
    <row r="68" spans="7:7" x14ac:dyDescent="0.2">
      <c r="G68" s="6"/>
    </row>
    <row r="69" spans="7:7" x14ac:dyDescent="0.2">
      <c r="G69" s="6"/>
    </row>
    <row r="70" spans="7:7" x14ac:dyDescent="0.2">
      <c r="G70" s="6"/>
    </row>
    <row r="71" spans="7:7" x14ac:dyDescent="0.2">
      <c r="G71" s="6"/>
    </row>
    <row r="72" spans="7:7" x14ac:dyDescent="0.2">
      <c r="G72" s="6"/>
    </row>
    <row r="73" spans="7:7" x14ac:dyDescent="0.2">
      <c r="G73" s="6"/>
    </row>
    <row r="74" spans="7:7" x14ac:dyDescent="0.2">
      <c r="G74" s="6"/>
    </row>
    <row r="75" spans="7:7" x14ac:dyDescent="0.2">
      <c r="G75" s="6"/>
    </row>
    <row r="76" spans="7:7" x14ac:dyDescent="0.2">
      <c r="G76" s="6"/>
    </row>
    <row r="77" spans="7:7" x14ac:dyDescent="0.2">
      <c r="G77" s="6"/>
    </row>
    <row r="78" spans="7:7" x14ac:dyDescent="0.2">
      <c r="G78" s="6"/>
    </row>
    <row r="79" spans="7:7" x14ac:dyDescent="0.2">
      <c r="G79" s="6"/>
    </row>
    <row r="80" spans="7:7" x14ac:dyDescent="0.2">
      <c r="G80" s="6"/>
    </row>
    <row r="81" spans="7:7" x14ac:dyDescent="0.2">
      <c r="G81" s="6"/>
    </row>
  </sheetData>
  <mergeCells count="12">
    <mergeCell ref="A1:XFD1"/>
    <mergeCell ref="A56:E56"/>
    <mergeCell ref="A5:A13"/>
    <mergeCell ref="A14:A16"/>
    <mergeCell ref="A17:A28"/>
    <mergeCell ref="A29:A34"/>
    <mergeCell ref="A35:A40"/>
    <mergeCell ref="A41:A45"/>
    <mergeCell ref="A46:A48"/>
    <mergeCell ref="A49:A50"/>
    <mergeCell ref="A51:A52"/>
    <mergeCell ref="A53:A55"/>
  </mergeCells>
  <pageMargins left="0.70866141732283472" right="0.70866141732283472" top="0.78740157480314965" bottom="0.78740157480314965" header="0.51181102362204722" footer="0.51181102362204722"/>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Požadavky (3)</vt:lpstr>
      <vt:lpstr>'Požadavky (3)'!Oblast_tisku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BUČEK Pavel, MUDr.</dc:creator>
  <dc:description/>
  <cp:lastModifiedBy>NOVOTNÝ Jan, Ing.</cp:lastModifiedBy>
  <cp:revision>1</cp:revision>
  <cp:lastPrinted>2024-10-25T05:59:34Z</cp:lastPrinted>
  <dcterms:created xsi:type="dcterms:W3CDTF">2023-09-04T06:54:34Z</dcterms:created>
  <dcterms:modified xsi:type="dcterms:W3CDTF">2024-11-08T14:13:44Z</dcterms:modified>
  <dc:language>cs-CZ</dc:language>
</cp:coreProperties>
</file>