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řejné zakázky\DNS IT 2022 - 2026\23_2024 DNS\1_Výzva\"/>
    </mc:Choice>
  </mc:AlternateContent>
  <xr:revisionPtr revIDLastSave="0" documentId="13_ncr:1_{EE2A3CA9-0EDA-41E9-8492-D1F0B5FED112}" xr6:coauthVersionLast="36" xr6:coauthVersionMax="36" xr10:uidLastSave="{00000000-0000-0000-0000-000000000000}"/>
  <bookViews>
    <workbookView xWindow="0" yWindow="0" windowWidth="21570" windowHeight="7230" xr2:uid="{BD935E43-FE5D-4468-B4F7-D60FCCE88818}"/>
  </bookViews>
  <sheets>
    <sheet name="CENÍK" sheetId="13" r:id="rId1"/>
    <sheet name="NB Typ 1" sheetId="11" r:id="rId2"/>
    <sheet name="NB Typ 2" sheetId="12" r:id="rId3"/>
    <sheet name="PC" sheetId="14" r:id="rId4"/>
  </sheets>
  <definedNames>
    <definedName name="_xlnm.Print_Area" localSheetId="0">CENÍK!$A$1:$H$8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H8" i="13" s="1"/>
  <c r="F8" i="13"/>
  <c r="G7" i="13"/>
  <c r="H7" i="13" s="1"/>
  <c r="F7" i="13"/>
  <c r="G6" i="13"/>
  <c r="H6" i="13" s="1"/>
  <c r="F6" i="13"/>
  <c r="G5" i="13"/>
  <c r="H5" i="13" s="1"/>
  <c r="F5" i="13"/>
  <c r="G4" i="13"/>
  <c r="F4" i="13"/>
  <c r="H4" i="13" l="1"/>
  <c r="G9" i="13"/>
  <c r="H9" i="13" s="1"/>
</calcChain>
</file>

<file path=xl/sharedStrings.xml><?xml version="1.0" encoding="utf-8"?>
<sst xmlns="http://schemas.openxmlformats.org/spreadsheetml/2006/main" count="234" uniqueCount="89">
  <si>
    <t>Počet ks</t>
  </si>
  <si>
    <t>ANO</t>
  </si>
  <si>
    <t>Konfigurace</t>
  </si>
  <si>
    <t>Specifikace – minimální požadavek zadavatele</t>
  </si>
  <si>
    <t>Konkrétní nabízené parametry</t>
  </si>
  <si>
    <t>Záruka</t>
  </si>
  <si>
    <t>P.č.</t>
  </si>
  <si>
    <t>Název položky</t>
  </si>
  <si>
    <t>Jednotková cena bez DPH</t>
  </si>
  <si>
    <t>Jednotková cena vč. DPH</t>
  </si>
  <si>
    <t>Celková cena bez DPH</t>
  </si>
  <si>
    <t>Celková cena včetně DPH</t>
  </si>
  <si>
    <t>Notebook typ 1</t>
  </si>
  <si>
    <t>Notabook typ 2</t>
  </si>
  <si>
    <t>Displej</t>
  </si>
  <si>
    <t>Rozlišení displeje</t>
  </si>
  <si>
    <t>full HD - 1920x1080</t>
  </si>
  <si>
    <t>Procesor</t>
  </si>
  <si>
    <t>RAM</t>
  </si>
  <si>
    <t>HDD</t>
  </si>
  <si>
    <t>Síťová karta</t>
  </si>
  <si>
    <t>Gigabitová integrovaná 10/100/1000Mbit/s</t>
  </si>
  <si>
    <t xml:space="preserve">Grafický výstup </t>
  </si>
  <si>
    <t>Audio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</si>
  <si>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</si>
  <si>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Klávesnice</t>
  </si>
  <si>
    <t>US/CZ podsvícená , touchpad , numerická část</t>
  </si>
  <si>
    <t>Rozhraní</t>
  </si>
  <si>
    <t>min.  1x USB 3.0</t>
  </si>
  <si>
    <t>Operační system</t>
  </si>
  <si>
    <t>Baterie</t>
  </si>
  <si>
    <t>Ano – osazena</t>
  </si>
  <si>
    <t xml:space="preserve">Myš - rozměry (š x h x v) </t>
  </si>
  <si>
    <t>USB,  115 x 65 x 35 mm (každý rozměr +-5mm)</t>
  </si>
  <si>
    <t>Brašna</t>
  </si>
  <si>
    <t>Min. 36 měsíců</t>
  </si>
  <si>
    <t>Cena notebooku typ 2 musí být do 39999 Kč včetně DPH.</t>
  </si>
  <si>
    <t>Brašna pro notebook</t>
  </si>
  <si>
    <t>ramenní popruh</t>
  </si>
  <si>
    <t>ochrana před nárazy</t>
  </si>
  <si>
    <t>oddělený prostor pro dokumenty</t>
  </si>
  <si>
    <t xml:space="preserve">hmotnost </t>
  </si>
  <si>
    <t>do 0,5 kg</t>
  </si>
  <si>
    <t>Notebook typ2</t>
  </si>
  <si>
    <t>min. 16GB DDR5</t>
  </si>
  <si>
    <t>Cena notebooku typ 1 musí být do 39999 Kč včetně DPH.</t>
  </si>
  <si>
    <t>min. 512GB – SSD</t>
  </si>
  <si>
    <t>Operační systém Windows 11 Professional 64-bit</t>
  </si>
  <si>
    <t>Výbava</t>
  </si>
  <si>
    <t>15" až 16"</t>
  </si>
  <si>
    <t xml:space="preserve">Dokovací stanice </t>
  </si>
  <si>
    <t>Výstup pro 2 monitory</t>
  </si>
  <si>
    <t>Kompatibilní s notebokem</t>
  </si>
  <si>
    <t>ANO rozlišení 4K</t>
  </si>
  <si>
    <t>min. full HD+ (1920x1200)</t>
  </si>
  <si>
    <t>Dokovací stanice k NB1</t>
  </si>
  <si>
    <t>Dokovací stanice k NB2</t>
  </si>
  <si>
    <t>Osobní počítač</t>
  </si>
  <si>
    <t>Nápájení notebooku</t>
  </si>
  <si>
    <t>Konektivita</t>
  </si>
  <si>
    <t>min. 2x USB-A 3.1 , 2x Dispaly Port 1.4</t>
  </si>
  <si>
    <t>RJ45</t>
  </si>
  <si>
    <t xml:space="preserve">Počítač osobní </t>
  </si>
  <si>
    <t>DVD mechanika</t>
  </si>
  <si>
    <t>DP nebop HDMI</t>
  </si>
  <si>
    <t>audio integrované </t>
  </si>
  <si>
    <t xml:space="preserve">US/CZ </t>
  </si>
  <si>
    <t>min.  4x USB 3.0</t>
  </si>
  <si>
    <t>USB,  115 x 65 x 35 mm (každý rozměr +-10mm)</t>
  </si>
  <si>
    <t>Provedení</t>
  </si>
  <si>
    <t>beznástrojový přístup do skříně</t>
  </si>
  <si>
    <t>min.  2x USB 3.0</t>
  </si>
  <si>
    <t>passmark CPU min.  24000</t>
  </si>
  <si>
    <t>min. 32GB DDR5</t>
  </si>
  <si>
    <t>passmark CPU min.  17000</t>
  </si>
  <si>
    <t>HDMI nebo DP</t>
  </si>
  <si>
    <t>13 - 14 "</t>
  </si>
  <si>
    <t>min. 1TB – SSD</t>
  </si>
  <si>
    <t>US/CZ podsvícená , touchpad</t>
  </si>
  <si>
    <t>min. Wi-Fi 6 ; min. Bluetooth 5.0 , snímač otisků prstů</t>
  </si>
  <si>
    <t>min. Wi-Fi 6 ; min. Bluetooth 5.0 , LTE , snímač otisků prstů</t>
  </si>
  <si>
    <t>passmark CPU min.  30000</t>
  </si>
  <si>
    <t>16GB DDR4</t>
  </si>
  <si>
    <t>min. 500GB –  SSD</t>
  </si>
  <si>
    <t>Obchodní označení nabízeného zboží/typ</t>
  </si>
  <si>
    <t>Cena celkem</t>
  </si>
  <si>
    <t>Příloha č. 1 Kupní smlouvy_Technická specifikace_Ceník</t>
  </si>
  <si>
    <t>doplnit</t>
  </si>
  <si>
    <t>dopnit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</si>
</sst>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4" borderId="5" xfId="1" applyBorder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right" wrapText="1"/>
    </xf>
    <xf numFmtId="164" fontId="4" fillId="4" borderId="5" xfId="1" applyNumberFormat="1" applyBorder="1"/>
    <xf numFmtId="165" fontId="6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8" fillId="0" borderId="0" xfId="0" applyFont="1"/>
    <xf numFmtId="0" fontId="5" fillId="0" borderId="5" xfId="0" applyFont="1" applyBorder="1" applyAlignment="1">
      <alignment vertical="center" wrapText="1"/>
    </xf>
    <xf numFmtId="9" fontId="2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165" fontId="6" fillId="0" borderId="5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5" xfId="0" applyFont="1" applyBorder="1"/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4CAC-0BB1-4AA6-B106-C5262535C64B}">
  <sheetPr>
    <pageSetUpPr fitToPage="1"/>
  </sheetPr>
  <dimension ref="A1:H9"/>
  <sheetViews>
    <sheetView tabSelected="1" workbookViewId="0">
      <selection activeCell="E13" sqref="E13"/>
    </sheetView>
  </sheetViews>
  <sheetFormatPr defaultColWidth="9.140625" defaultRowHeight="14.25" x14ac:dyDescent="0.2"/>
  <cols>
    <col min="1" max="1" width="7.140625" style="1" customWidth="1"/>
    <col min="2" max="2" width="69.28515625" style="16" customWidth="1"/>
    <col min="3" max="3" width="56" style="16" customWidth="1"/>
    <col min="4" max="4" width="8.140625" style="17" customWidth="1"/>
    <col min="5" max="5" width="16" style="17" customWidth="1"/>
    <col min="6" max="6" width="16.140625" style="17" customWidth="1"/>
    <col min="7" max="7" width="20" style="1" customWidth="1"/>
    <col min="8" max="8" width="22.5703125" style="1" customWidth="1"/>
    <col min="9" max="16384" width="9.140625" style="1"/>
  </cols>
  <sheetData>
    <row r="1" spans="1:8" x14ac:dyDescent="0.2">
      <c r="A1" s="1" t="s">
        <v>86</v>
      </c>
    </row>
    <row r="3" spans="1:8" ht="30" x14ac:dyDescent="0.2">
      <c r="A3" s="18" t="s">
        <v>6</v>
      </c>
      <c r="B3" s="19" t="s">
        <v>7</v>
      </c>
      <c r="C3" s="19" t="s">
        <v>84</v>
      </c>
      <c r="D3" s="19" t="s">
        <v>0</v>
      </c>
      <c r="E3" s="19" t="s">
        <v>8</v>
      </c>
      <c r="F3" s="19" t="s">
        <v>9</v>
      </c>
      <c r="G3" s="19" t="s">
        <v>10</v>
      </c>
      <c r="H3" s="19" t="s">
        <v>11</v>
      </c>
    </row>
    <row r="4" spans="1:8" ht="15.75" customHeight="1" x14ac:dyDescent="0.25">
      <c r="A4" s="13">
        <v>1</v>
      </c>
      <c r="B4" s="20" t="s">
        <v>12</v>
      </c>
      <c r="C4" s="8" t="s">
        <v>87</v>
      </c>
      <c r="D4" s="13">
        <v>15</v>
      </c>
      <c r="E4" s="24"/>
      <c r="F4" s="21">
        <f>E4*1.21</f>
        <v>0</v>
      </c>
      <c r="G4" s="22">
        <f>E4*D4</f>
        <v>0</v>
      </c>
      <c r="H4" s="23">
        <f>G4*1.21</f>
        <v>0</v>
      </c>
    </row>
    <row r="5" spans="1:8" ht="15" x14ac:dyDescent="0.25">
      <c r="A5" s="13">
        <v>2</v>
      </c>
      <c r="B5" s="20" t="s">
        <v>55</v>
      </c>
      <c r="C5" s="8" t="s">
        <v>87</v>
      </c>
      <c r="D5" s="13">
        <v>15</v>
      </c>
      <c r="E5" s="24"/>
      <c r="F5" s="21">
        <f>E5*1.21</f>
        <v>0</v>
      </c>
      <c r="G5" s="22">
        <f t="shared" ref="G5:G8" si="0">E5*D5</f>
        <v>0</v>
      </c>
      <c r="H5" s="23">
        <f t="shared" ref="H5:H9" si="1">G5*1.21</f>
        <v>0</v>
      </c>
    </row>
    <row r="6" spans="1:8" customFormat="1" ht="15" x14ac:dyDescent="0.25">
      <c r="A6" s="13">
        <v>3</v>
      </c>
      <c r="B6" s="20" t="s">
        <v>13</v>
      </c>
      <c r="C6" s="8" t="s">
        <v>87</v>
      </c>
      <c r="D6" s="13">
        <v>5</v>
      </c>
      <c r="E6" s="24"/>
      <c r="F6" s="21">
        <f>E6*1.21</f>
        <v>0</v>
      </c>
      <c r="G6" s="22">
        <f t="shared" si="0"/>
        <v>0</v>
      </c>
      <c r="H6" s="23">
        <f t="shared" si="1"/>
        <v>0</v>
      </c>
    </row>
    <row r="7" spans="1:8" customFormat="1" ht="15" x14ac:dyDescent="0.25">
      <c r="A7" s="13">
        <v>4</v>
      </c>
      <c r="B7" s="20" t="s">
        <v>56</v>
      </c>
      <c r="C7" s="8" t="s">
        <v>87</v>
      </c>
      <c r="D7" s="13">
        <v>5</v>
      </c>
      <c r="E7" s="32"/>
      <c r="F7" s="21">
        <f t="shared" ref="F7:F8" si="2">E7*1.21</f>
        <v>0</v>
      </c>
      <c r="G7" s="22">
        <f t="shared" si="0"/>
        <v>0</v>
      </c>
      <c r="H7" s="23">
        <f t="shared" si="1"/>
        <v>0</v>
      </c>
    </row>
    <row r="8" spans="1:8" ht="15" x14ac:dyDescent="0.25">
      <c r="A8" s="13">
        <v>5</v>
      </c>
      <c r="B8" s="20" t="s">
        <v>57</v>
      </c>
      <c r="C8" s="8" t="s">
        <v>87</v>
      </c>
      <c r="D8" s="13">
        <v>10</v>
      </c>
      <c r="E8" s="32"/>
      <c r="F8" s="21">
        <f t="shared" si="2"/>
        <v>0</v>
      </c>
      <c r="G8" s="22">
        <f t="shared" si="0"/>
        <v>0</v>
      </c>
      <c r="H8" s="23">
        <f t="shared" si="1"/>
        <v>0</v>
      </c>
    </row>
    <row r="9" spans="1:8" ht="15" x14ac:dyDescent="0.25">
      <c r="B9" s="37" t="s">
        <v>85</v>
      </c>
      <c r="G9" s="38">
        <f>SUM(G4:G8)</f>
        <v>0</v>
      </c>
      <c r="H9" s="38">
        <f t="shared" si="1"/>
        <v>0</v>
      </c>
    </row>
  </sheetData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2B20-EE63-479B-972C-DBE0577D0F2F}">
  <sheetPr>
    <pageSetUpPr fitToPage="1"/>
  </sheetPr>
  <dimension ref="A1:C39"/>
  <sheetViews>
    <sheetView topLeftCell="A13" zoomScaleNormal="100" workbookViewId="0">
      <selection activeCell="C35" sqref="C35:C39"/>
    </sheetView>
  </sheetViews>
  <sheetFormatPr defaultColWidth="90.140625" defaultRowHeight="14.25" x14ac:dyDescent="0.2"/>
  <cols>
    <col min="1" max="1" width="35.85546875" style="1" customWidth="1"/>
    <col min="2" max="2" width="64" style="1" customWidth="1"/>
    <col min="3" max="3" width="72" style="1" customWidth="1"/>
    <col min="4" max="16384" width="90.140625" style="1"/>
  </cols>
  <sheetData>
    <row r="1" spans="1:3" ht="15.75" thickBot="1" x14ac:dyDescent="0.3">
      <c r="A1" s="39" t="s">
        <v>12</v>
      </c>
      <c r="B1" s="40"/>
      <c r="C1" s="41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15" t="s">
        <v>14</v>
      </c>
      <c r="B4" s="25" t="s">
        <v>49</v>
      </c>
      <c r="C4" s="8" t="s">
        <v>87</v>
      </c>
    </row>
    <row r="5" spans="1:3" x14ac:dyDescent="0.2">
      <c r="A5" s="15" t="s">
        <v>15</v>
      </c>
      <c r="B5" s="25" t="s">
        <v>54</v>
      </c>
      <c r="C5" s="8" t="s">
        <v>87</v>
      </c>
    </row>
    <row r="6" spans="1:3" x14ac:dyDescent="0.2">
      <c r="A6" s="15" t="s">
        <v>17</v>
      </c>
      <c r="B6" s="14" t="s">
        <v>74</v>
      </c>
      <c r="C6" s="8" t="s">
        <v>87</v>
      </c>
    </row>
    <row r="7" spans="1:3" x14ac:dyDescent="0.2">
      <c r="A7" s="15" t="s">
        <v>18</v>
      </c>
      <c r="B7" s="25" t="s">
        <v>44</v>
      </c>
      <c r="C7" s="8" t="s">
        <v>87</v>
      </c>
    </row>
    <row r="8" spans="1:3" x14ac:dyDescent="0.2">
      <c r="A8" s="15" t="s">
        <v>19</v>
      </c>
      <c r="B8" s="25" t="s">
        <v>46</v>
      </c>
      <c r="C8" s="8" t="s">
        <v>87</v>
      </c>
    </row>
    <row r="9" spans="1:3" x14ac:dyDescent="0.2">
      <c r="A9" s="15" t="s">
        <v>20</v>
      </c>
      <c r="B9" s="25" t="s">
        <v>21</v>
      </c>
      <c r="C9" s="8" t="s">
        <v>87</v>
      </c>
    </row>
    <row r="10" spans="1:3" x14ac:dyDescent="0.2">
      <c r="A10" s="15" t="s">
        <v>22</v>
      </c>
      <c r="B10" s="14" t="s">
        <v>75</v>
      </c>
      <c r="C10" s="8" t="s">
        <v>87</v>
      </c>
    </row>
    <row r="11" spans="1:3" x14ac:dyDescent="0.2">
      <c r="A11" s="15" t="s">
        <v>23</v>
      </c>
      <c r="B11" s="14" t="s">
        <v>24</v>
      </c>
      <c r="C11" s="8" t="s">
        <v>87</v>
      </c>
    </row>
    <row r="12" spans="1:3" x14ac:dyDescent="0.2">
      <c r="A12" s="15" t="s">
        <v>25</v>
      </c>
      <c r="B12" s="25" t="s">
        <v>26</v>
      </c>
      <c r="C12" s="8" t="s">
        <v>87</v>
      </c>
    </row>
    <row r="13" spans="1:3" x14ac:dyDescent="0.2">
      <c r="A13" s="15" t="s">
        <v>27</v>
      </c>
      <c r="B13" s="14" t="s">
        <v>28</v>
      </c>
      <c r="C13" s="8" t="s">
        <v>87</v>
      </c>
    </row>
    <row r="14" spans="1:3" ht="29.25" customHeight="1" x14ac:dyDescent="0.2">
      <c r="A14" s="15" t="s">
        <v>48</v>
      </c>
      <c r="B14" s="25" t="s">
        <v>79</v>
      </c>
      <c r="C14" s="8" t="s">
        <v>87</v>
      </c>
    </row>
    <row r="15" spans="1:3" x14ac:dyDescent="0.2">
      <c r="A15" s="15" t="s">
        <v>29</v>
      </c>
      <c r="B15" s="26" t="s">
        <v>47</v>
      </c>
      <c r="C15" s="8" t="s">
        <v>87</v>
      </c>
    </row>
    <row r="16" spans="1:3" x14ac:dyDescent="0.2">
      <c r="A16" s="15" t="s">
        <v>30</v>
      </c>
      <c r="B16" s="25" t="s">
        <v>31</v>
      </c>
      <c r="C16" s="8" t="s">
        <v>87</v>
      </c>
    </row>
    <row r="17" spans="1:3" x14ac:dyDescent="0.2">
      <c r="A17" s="27" t="s">
        <v>32</v>
      </c>
      <c r="B17" s="12" t="s">
        <v>33</v>
      </c>
      <c r="C17" s="8" t="s">
        <v>87</v>
      </c>
    </row>
    <row r="18" spans="1:3" x14ac:dyDescent="0.2">
      <c r="A18" s="15" t="s">
        <v>34</v>
      </c>
      <c r="B18" s="25" t="s">
        <v>1</v>
      </c>
      <c r="C18" s="8" t="s">
        <v>87</v>
      </c>
    </row>
    <row r="19" spans="1:3" ht="22.5" customHeight="1" x14ac:dyDescent="0.2">
      <c r="A19" s="15" t="s">
        <v>5</v>
      </c>
      <c r="B19" s="14" t="s">
        <v>35</v>
      </c>
      <c r="C19" s="8" t="s">
        <v>87</v>
      </c>
    </row>
    <row r="21" spans="1:3" x14ac:dyDescent="0.2">
      <c r="A21" s="28" t="s">
        <v>45</v>
      </c>
    </row>
    <row r="22" spans="1:3" ht="15" thickBot="1" x14ac:dyDescent="0.25"/>
    <row r="23" spans="1:3" ht="15.75" thickBot="1" x14ac:dyDescent="0.3">
      <c r="A23" s="42" t="s">
        <v>37</v>
      </c>
      <c r="B23" s="43"/>
      <c r="C23" s="44"/>
    </row>
    <row r="24" spans="1:3" x14ac:dyDescent="0.2">
      <c r="A24" s="2"/>
      <c r="B24" s="3"/>
      <c r="C24" s="3"/>
    </row>
    <row r="25" spans="1:3" ht="15" x14ac:dyDescent="0.25">
      <c r="A25" s="4" t="s">
        <v>2</v>
      </c>
      <c r="B25" s="4" t="s">
        <v>3</v>
      </c>
      <c r="C25" s="5" t="s">
        <v>4</v>
      </c>
    </row>
    <row r="26" spans="1:3" x14ac:dyDescent="0.2">
      <c r="A26" s="6" t="s">
        <v>38</v>
      </c>
      <c r="B26" s="7" t="s">
        <v>1</v>
      </c>
      <c r="C26" s="8" t="s">
        <v>87</v>
      </c>
    </row>
    <row r="27" spans="1:3" x14ac:dyDescent="0.2">
      <c r="A27" s="9" t="s">
        <v>39</v>
      </c>
      <c r="B27" s="7" t="s">
        <v>1</v>
      </c>
      <c r="C27" s="8" t="s">
        <v>87</v>
      </c>
    </row>
    <row r="28" spans="1:3" x14ac:dyDescent="0.2">
      <c r="A28" s="9" t="s">
        <v>40</v>
      </c>
      <c r="B28" s="10" t="s">
        <v>1</v>
      </c>
      <c r="C28" s="8" t="s">
        <v>87</v>
      </c>
    </row>
    <row r="29" spans="1:3" x14ac:dyDescent="0.2">
      <c r="A29" s="11" t="s">
        <v>41</v>
      </c>
      <c r="B29" s="10" t="s">
        <v>42</v>
      </c>
      <c r="C29" s="8" t="s">
        <v>87</v>
      </c>
    </row>
    <row r="31" spans="1:3" ht="15" thickBot="1" x14ac:dyDescent="0.25"/>
    <row r="32" spans="1:3" ht="15.75" thickBot="1" x14ac:dyDescent="0.3">
      <c r="A32" s="42" t="s">
        <v>50</v>
      </c>
      <c r="B32" s="43"/>
      <c r="C32" s="44"/>
    </row>
    <row r="33" spans="1:3" x14ac:dyDescent="0.2">
      <c r="A33" s="2"/>
      <c r="B33" s="3"/>
      <c r="C33" s="3"/>
    </row>
    <row r="34" spans="1:3" ht="15" x14ac:dyDescent="0.25">
      <c r="A34" s="4" t="s">
        <v>2</v>
      </c>
      <c r="B34" s="4" t="s">
        <v>3</v>
      </c>
      <c r="C34" s="5" t="s">
        <v>4</v>
      </c>
    </row>
    <row r="35" spans="1:3" x14ac:dyDescent="0.2">
      <c r="A35" s="6" t="s">
        <v>51</v>
      </c>
      <c r="B35" s="7" t="s">
        <v>53</v>
      </c>
      <c r="C35" s="8" t="s">
        <v>87</v>
      </c>
    </row>
    <row r="36" spans="1:3" x14ac:dyDescent="0.2">
      <c r="A36" s="29" t="s">
        <v>20</v>
      </c>
      <c r="B36" s="7" t="s">
        <v>61</v>
      </c>
      <c r="C36" s="8" t="s">
        <v>87</v>
      </c>
    </row>
    <row r="37" spans="1:3" x14ac:dyDescent="0.2">
      <c r="A37" s="9" t="s">
        <v>59</v>
      </c>
      <c r="B37" s="10" t="s">
        <v>60</v>
      </c>
      <c r="C37" s="8" t="s">
        <v>87</v>
      </c>
    </row>
    <row r="38" spans="1:3" x14ac:dyDescent="0.2">
      <c r="A38" s="9" t="s">
        <v>58</v>
      </c>
      <c r="B38" s="10" t="s">
        <v>1</v>
      </c>
      <c r="C38" s="8" t="s">
        <v>87</v>
      </c>
    </row>
    <row r="39" spans="1:3" x14ac:dyDescent="0.2">
      <c r="A39" s="11" t="s">
        <v>52</v>
      </c>
      <c r="B39" s="30">
        <v>1</v>
      </c>
      <c r="C39" s="8" t="s">
        <v>87</v>
      </c>
    </row>
  </sheetData>
  <mergeCells count="3">
    <mergeCell ref="A1:C1"/>
    <mergeCell ref="A23:C23"/>
    <mergeCell ref="A32:C32"/>
  </mergeCells>
  <pageMargins left="0.7" right="0.7" top="0.78740157499999996" bottom="0.78740157499999996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1248-0C5D-40AF-A341-B1BEF9CBC202}">
  <sheetPr>
    <pageSetUpPr fitToPage="1"/>
  </sheetPr>
  <dimension ref="A1:C38"/>
  <sheetViews>
    <sheetView topLeftCell="A10" zoomScaleNormal="100" workbookViewId="0">
      <selection activeCell="C34" sqref="C34:C38"/>
    </sheetView>
  </sheetViews>
  <sheetFormatPr defaultColWidth="90.140625" defaultRowHeight="14.25" x14ac:dyDescent="0.2"/>
  <cols>
    <col min="1" max="1" width="35.85546875" style="1" customWidth="1"/>
    <col min="2" max="2" width="71.7109375" style="1" customWidth="1"/>
    <col min="3" max="3" width="72" style="1" customWidth="1"/>
    <col min="4" max="16384" width="90.140625" style="1"/>
  </cols>
  <sheetData>
    <row r="1" spans="1:3" ht="15.75" thickBot="1" x14ac:dyDescent="0.3">
      <c r="A1" s="39" t="s">
        <v>43</v>
      </c>
      <c r="B1" s="40"/>
      <c r="C1" s="41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15" t="s">
        <v>14</v>
      </c>
      <c r="B4" s="25" t="s">
        <v>76</v>
      </c>
      <c r="C4" s="8" t="s">
        <v>87</v>
      </c>
    </row>
    <row r="5" spans="1:3" x14ac:dyDescent="0.2">
      <c r="A5" s="15" t="s">
        <v>15</v>
      </c>
      <c r="B5" s="25" t="s">
        <v>16</v>
      </c>
      <c r="C5" s="8" t="s">
        <v>87</v>
      </c>
    </row>
    <row r="6" spans="1:3" x14ac:dyDescent="0.2">
      <c r="A6" s="15" t="s">
        <v>17</v>
      </c>
      <c r="B6" s="14" t="s">
        <v>72</v>
      </c>
      <c r="C6" s="8" t="s">
        <v>87</v>
      </c>
    </row>
    <row r="7" spans="1:3" x14ac:dyDescent="0.2">
      <c r="A7" s="15" t="s">
        <v>18</v>
      </c>
      <c r="B7" s="25" t="s">
        <v>73</v>
      </c>
      <c r="C7" s="8" t="s">
        <v>87</v>
      </c>
    </row>
    <row r="8" spans="1:3" x14ac:dyDescent="0.2">
      <c r="A8" s="15" t="s">
        <v>19</v>
      </c>
      <c r="B8" s="25" t="s">
        <v>77</v>
      </c>
      <c r="C8" s="8" t="s">
        <v>87</v>
      </c>
    </row>
    <row r="9" spans="1:3" x14ac:dyDescent="0.2">
      <c r="A9" s="15" t="s">
        <v>22</v>
      </c>
      <c r="B9" s="14" t="s">
        <v>75</v>
      </c>
      <c r="C9" s="8" t="s">
        <v>87</v>
      </c>
    </row>
    <row r="10" spans="1:3" x14ac:dyDescent="0.2">
      <c r="A10" s="15" t="s">
        <v>23</v>
      </c>
      <c r="B10" s="14" t="s">
        <v>24</v>
      </c>
      <c r="C10" s="8" t="s">
        <v>87</v>
      </c>
    </row>
    <row r="11" spans="1:3" x14ac:dyDescent="0.2">
      <c r="A11" s="15" t="s">
        <v>25</v>
      </c>
      <c r="B11" s="25" t="s">
        <v>78</v>
      </c>
      <c r="C11" s="8" t="s">
        <v>87</v>
      </c>
    </row>
    <row r="12" spans="1:3" x14ac:dyDescent="0.2">
      <c r="A12" s="15" t="s">
        <v>27</v>
      </c>
      <c r="B12" s="14" t="s">
        <v>71</v>
      </c>
      <c r="C12" s="8" t="s">
        <v>87</v>
      </c>
    </row>
    <row r="13" spans="1:3" ht="29.25" customHeight="1" x14ac:dyDescent="0.2">
      <c r="A13" s="31" t="s">
        <v>48</v>
      </c>
      <c r="B13" s="25" t="s">
        <v>80</v>
      </c>
      <c r="C13" s="8" t="s">
        <v>87</v>
      </c>
    </row>
    <row r="14" spans="1:3" x14ac:dyDescent="0.2">
      <c r="A14" s="15" t="s">
        <v>29</v>
      </c>
      <c r="B14" s="26" t="s">
        <v>47</v>
      </c>
      <c r="C14" s="8" t="s">
        <v>87</v>
      </c>
    </row>
    <row r="15" spans="1:3" x14ac:dyDescent="0.2">
      <c r="A15" s="15" t="s">
        <v>30</v>
      </c>
      <c r="B15" s="25" t="s">
        <v>31</v>
      </c>
      <c r="C15" s="8" t="s">
        <v>87</v>
      </c>
    </row>
    <row r="16" spans="1:3" x14ac:dyDescent="0.2">
      <c r="A16" s="27" t="s">
        <v>32</v>
      </c>
      <c r="B16" s="12" t="s">
        <v>33</v>
      </c>
      <c r="C16" s="8" t="s">
        <v>87</v>
      </c>
    </row>
    <row r="17" spans="1:3" x14ac:dyDescent="0.2">
      <c r="A17" s="15" t="s">
        <v>34</v>
      </c>
      <c r="B17" s="25" t="s">
        <v>1</v>
      </c>
      <c r="C17" s="8" t="s">
        <v>87</v>
      </c>
    </row>
    <row r="18" spans="1:3" ht="22.5" customHeight="1" x14ac:dyDescent="0.2">
      <c r="A18" s="15" t="s">
        <v>5</v>
      </c>
      <c r="B18" s="14" t="s">
        <v>35</v>
      </c>
      <c r="C18" s="8" t="s">
        <v>87</v>
      </c>
    </row>
    <row r="20" spans="1:3" x14ac:dyDescent="0.2">
      <c r="A20" s="45"/>
      <c r="B20" s="45"/>
    </row>
    <row r="21" spans="1:3" x14ac:dyDescent="0.2">
      <c r="A21" s="28" t="s">
        <v>36</v>
      </c>
    </row>
    <row r="22" spans="1:3" ht="15" thickBot="1" x14ac:dyDescent="0.25"/>
    <row r="23" spans="1:3" ht="15.75" thickBot="1" x14ac:dyDescent="0.3">
      <c r="A23" s="42" t="s">
        <v>37</v>
      </c>
      <c r="B23" s="43"/>
      <c r="C23" s="44"/>
    </row>
    <row r="24" spans="1:3" x14ac:dyDescent="0.2">
      <c r="A24" s="2"/>
      <c r="B24" s="3"/>
      <c r="C24" s="3"/>
    </row>
    <row r="25" spans="1:3" ht="15" x14ac:dyDescent="0.25">
      <c r="A25" s="4" t="s">
        <v>2</v>
      </c>
      <c r="B25" s="4" t="s">
        <v>3</v>
      </c>
      <c r="C25" s="5" t="s">
        <v>4</v>
      </c>
    </row>
    <row r="26" spans="1:3" x14ac:dyDescent="0.2">
      <c r="A26" s="6" t="s">
        <v>38</v>
      </c>
      <c r="B26" s="7" t="s">
        <v>1</v>
      </c>
      <c r="C26" s="8" t="s">
        <v>88</v>
      </c>
    </row>
    <row r="27" spans="1:3" x14ac:dyDescent="0.2">
      <c r="A27" s="9" t="s">
        <v>39</v>
      </c>
      <c r="B27" s="7" t="s">
        <v>1</v>
      </c>
      <c r="C27" s="8" t="s">
        <v>88</v>
      </c>
    </row>
    <row r="28" spans="1:3" x14ac:dyDescent="0.2">
      <c r="A28" s="9" t="s">
        <v>40</v>
      </c>
      <c r="B28" s="10" t="s">
        <v>1</v>
      </c>
      <c r="C28" s="8" t="s">
        <v>88</v>
      </c>
    </row>
    <row r="29" spans="1:3" x14ac:dyDescent="0.2">
      <c r="A29" s="11" t="s">
        <v>41</v>
      </c>
      <c r="B29" s="10" t="s">
        <v>42</v>
      </c>
      <c r="C29" s="8" t="s">
        <v>88</v>
      </c>
    </row>
    <row r="30" spans="1:3" ht="15" thickBot="1" x14ac:dyDescent="0.25"/>
    <row r="31" spans="1:3" ht="15.75" thickBot="1" x14ac:dyDescent="0.3">
      <c r="A31" s="42" t="s">
        <v>50</v>
      </c>
      <c r="B31" s="43"/>
      <c r="C31" s="44"/>
    </row>
    <row r="32" spans="1:3" x14ac:dyDescent="0.2">
      <c r="A32" s="2"/>
      <c r="B32" s="3"/>
      <c r="C32" s="3"/>
    </row>
    <row r="33" spans="1:3" ht="15" x14ac:dyDescent="0.25">
      <c r="A33" s="4" t="s">
        <v>2</v>
      </c>
      <c r="B33" s="4" t="s">
        <v>3</v>
      </c>
      <c r="C33" s="5" t="s">
        <v>4</v>
      </c>
    </row>
    <row r="34" spans="1:3" x14ac:dyDescent="0.2">
      <c r="A34" s="6" t="s">
        <v>51</v>
      </c>
      <c r="B34" s="7" t="s">
        <v>53</v>
      </c>
      <c r="C34" s="8" t="s">
        <v>87</v>
      </c>
    </row>
    <row r="35" spans="1:3" x14ac:dyDescent="0.2">
      <c r="A35" s="31" t="s">
        <v>20</v>
      </c>
      <c r="B35" s="7" t="s">
        <v>61</v>
      </c>
      <c r="C35" s="8" t="s">
        <v>87</v>
      </c>
    </row>
    <row r="36" spans="1:3" x14ac:dyDescent="0.2">
      <c r="A36" s="9" t="s">
        <v>59</v>
      </c>
      <c r="B36" s="10" t="s">
        <v>60</v>
      </c>
      <c r="C36" s="8" t="s">
        <v>87</v>
      </c>
    </row>
    <row r="37" spans="1:3" x14ac:dyDescent="0.2">
      <c r="A37" s="9" t="s">
        <v>58</v>
      </c>
      <c r="B37" s="10" t="s">
        <v>1</v>
      </c>
      <c r="C37" s="8" t="s">
        <v>87</v>
      </c>
    </row>
    <row r="38" spans="1:3" x14ac:dyDescent="0.2">
      <c r="A38" s="11" t="s">
        <v>52</v>
      </c>
      <c r="B38" s="30">
        <v>1</v>
      </c>
      <c r="C38" s="8" t="s">
        <v>87</v>
      </c>
    </row>
  </sheetData>
  <mergeCells count="4">
    <mergeCell ref="A1:C1"/>
    <mergeCell ref="A23:C23"/>
    <mergeCell ref="A20:B20"/>
    <mergeCell ref="A31:C31"/>
  </mergeCells>
  <pageMargins left="0.7" right="0.7" top="0.78740157499999996" bottom="0.78740157499999996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A9BB-1604-44A1-91CD-689B7D67DC63}">
  <sheetPr>
    <pageSetUpPr fitToPage="1"/>
  </sheetPr>
  <dimension ref="A1:C17"/>
  <sheetViews>
    <sheetView workbookViewId="0">
      <selection activeCell="C4" sqref="C4:C16"/>
    </sheetView>
  </sheetViews>
  <sheetFormatPr defaultColWidth="90.140625" defaultRowHeight="14.25" x14ac:dyDescent="0.2"/>
  <cols>
    <col min="1" max="1" width="39" style="1" customWidth="1"/>
    <col min="2" max="2" width="69" style="1" customWidth="1"/>
    <col min="3" max="3" width="72" style="1" customWidth="1"/>
    <col min="4" max="16384" width="90.140625" style="1"/>
  </cols>
  <sheetData>
    <row r="1" spans="1:3" ht="15.75" thickBot="1" x14ac:dyDescent="0.3">
      <c r="A1" s="39" t="s">
        <v>62</v>
      </c>
      <c r="B1" s="40"/>
      <c r="C1" s="41"/>
    </row>
    <row r="3" spans="1:3" ht="15" x14ac:dyDescent="0.25">
      <c r="A3" s="4" t="s">
        <v>2</v>
      </c>
      <c r="B3" s="4" t="s">
        <v>3</v>
      </c>
      <c r="C3" s="5" t="s">
        <v>4</v>
      </c>
    </row>
    <row r="4" spans="1:3" x14ac:dyDescent="0.2">
      <c r="A4" s="31" t="s">
        <v>17</v>
      </c>
      <c r="B4" s="14" t="s">
        <v>81</v>
      </c>
      <c r="C4" s="8" t="s">
        <v>87</v>
      </c>
    </row>
    <row r="5" spans="1:3" x14ac:dyDescent="0.2">
      <c r="A5" s="31" t="s">
        <v>18</v>
      </c>
      <c r="B5" s="25" t="s">
        <v>82</v>
      </c>
      <c r="C5" s="8" t="s">
        <v>87</v>
      </c>
    </row>
    <row r="6" spans="1:3" x14ac:dyDescent="0.2">
      <c r="A6" s="31" t="s">
        <v>19</v>
      </c>
      <c r="B6" s="25" t="s">
        <v>83</v>
      </c>
      <c r="C6" s="8" t="s">
        <v>87</v>
      </c>
    </row>
    <row r="7" spans="1:3" x14ac:dyDescent="0.2">
      <c r="A7" s="31" t="s">
        <v>63</v>
      </c>
      <c r="B7" s="25" t="s">
        <v>1</v>
      </c>
      <c r="C7" s="8" t="s">
        <v>87</v>
      </c>
    </row>
    <row r="8" spans="1:3" x14ac:dyDescent="0.2">
      <c r="A8" s="31" t="s">
        <v>20</v>
      </c>
      <c r="B8" s="25" t="s">
        <v>21</v>
      </c>
      <c r="C8" s="8" t="s">
        <v>87</v>
      </c>
    </row>
    <row r="9" spans="1:3" x14ac:dyDescent="0.2">
      <c r="A9" s="31" t="s">
        <v>22</v>
      </c>
      <c r="B9" s="14" t="s">
        <v>64</v>
      </c>
      <c r="C9" s="8" t="s">
        <v>87</v>
      </c>
    </row>
    <row r="10" spans="1:3" x14ac:dyDescent="0.2">
      <c r="A10" s="31" t="s">
        <v>23</v>
      </c>
      <c r="B10" s="33" t="s">
        <v>65</v>
      </c>
      <c r="C10" s="8" t="s">
        <v>87</v>
      </c>
    </row>
    <row r="11" spans="1:3" x14ac:dyDescent="0.2">
      <c r="A11" s="31" t="s">
        <v>25</v>
      </c>
      <c r="B11" s="25" t="s">
        <v>66</v>
      </c>
      <c r="C11" s="8" t="s">
        <v>87</v>
      </c>
    </row>
    <row r="12" spans="1:3" x14ac:dyDescent="0.2">
      <c r="A12" s="31" t="s">
        <v>27</v>
      </c>
      <c r="B12" s="14" t="s">
        <v>67</v>
      </c>
      <c r="C12" s="8" t="s">
        <v>87</v>
      </c>
    </row>
    <row r="13" spans="1:3" ht="36" customHeight="1" x14ac:dyDescent="0.2">
      <c r="A13" s="31" t="s">
        <v>29</v>
      </c>
      <c r="B13" s="26" t="s">
        <v>47</v>
      </c>
      <c r="C13" s="8" t="s">
        <v>87</v>
      </c>
    </row>
    <row r="14" spans="1:3" x14ac:dyDescent="0.2">
      <c r="A14" s="27" t="s">
        <v>32</v>
      </c>
      <c r="B14" s="12" t="s">
        <v>68</v>
      </c>
      <c r="C14" s="8" t="s">
        <v>87</v>
      </c>
    </row>
    <row r="15" spans="1:3" x14ac:dyDescent="0.2">
      <c r="A15" s="31" t="s">
        <v>69</v>
      </c>
      <c r="B15" s="34" t="s">
        <v>70</v>
      </c>
      <c r="C15" s="8" t="s">
        <v>87</v>
      </c>
    </row>
    <row r="16" spans="1:3" x14ac:dyDescent="0.2">
      <c r="A16" s="31" t="s">
        <v>5</v>
      </c>
      <c r="B16" s="14" t="s">
        <v>35</v>
      </c>
      <c r="C16" s="8" t="s">
        <v>87</v>
      </c>
    </row>
    <row r="17" spans="1:3" x14ac:dyDescent="0.2">
      <c r="A17" s="35"/>
      <c r="B17" s="33"/>
      <c r="C17" s="36"/>
    </row>
  </sheetData>
  <mergeCells count="1">
    <mergeCell ref="A1:C1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CENÍK</vt:lpstr>
      <vt:lpstr>NB Typ 1</vt:lpstr>
      <vt:lpstr>NB Typ 2</vt:lpstr>
      <vt:lpstr>PC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cp:lastPrinted>2022-10-18T06:00:36Z</cp:lastPrinted>
  <dcterms:created xsi:type="dcterms:W3CDTF">2021-04-15T05:47:49Z</dcterms:created>
  <dcterms:modified xsi:type="dcterms:W3CDTF">2024-11-21T12:02:23Z</dcterms:modified>
</cp:coreProperties>
</file>