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2"/>
  <c r="G13"/>
  <c r="G14"/>
  <c r="G15"/>
  <c r="G16"/>
  <c r="G17" l="1"/>
  <c r="G18" s="1"/>
  <c r="G19" s="1"/>
</calcChain>
</file>

<file path=xl/sharedStrings.xml><?xml version="1.0" encoding="utf-8"?>
<sst xmlns="http://schemas.openxmlformats.org/spreadsheetml/2006/main" count="47" uniqueCount="40">
  <si>
    <t>ČP</t>
  </si>
  <si>
    <t>Kód položky</t>
  </si>
  <si>
    <t>Popis</t>
  </si>
  <si>
    <t>MJ</t>
  </si>
  <si>
    <t>Množství</t>
  </si>
  <si>
    <t>Celková cena</t>
  </si>
  <si>
    <t>HSV</t>
  </si>
  <si>
    <t>Práce a dodávky HSV</t>
  </si>
  <si>
    <t>m2</t>
  </si>
  <si>
    <t xml:space="preserve">  Komunikace</t>
  </si>
  <si>
    <t xml:space="preserve">      Postřik živičný spojovací ze silniční emulze v množství do 0,7 kg/m2</t>
  </si>
  <si>
    <t xml:space="preserve">  Ostatní konstrukce a práce-bourání</t>
  </si>
  <si>
    <t xml:space="preserve"> </t>
  </si>
  <si>
    <t>kpl</t>
  </si>
  <si>
    <t>DPH 21%:</t>
  </si>
  <si>
    <t>Celkem s DPH:</t>
  </si>
  <si>
    <t xml:space="preserve">      Přesun hmot + zřízení staveniště</t>
  </si>
  <si>
    <t>998225111R</t>
  </si>
  <si>
    <t xml:space="preserve">      Zřízení přechodného dopravního značení + vyřízení uzavírky</t>
  </si>
  <si>
    <t xml:space="preserve">      Asfaltový beton vrstva obrusná ACO 11 (ABS) tř. I tl 50 mm</t>
  </si>
  <si>
    <t>III/37924 Podomí - průtah</t>
  </si>
  <si>
    <r>
      <t xml:space="preserve">    </t>
    </r>
    <r>
      <rPr>
        <sz val="8"/>
        <rFont val="MS Sans Serif"/>
        <charset val="238"/>
      </rPr>
      <t xml:space="preserve"> Frézování (srovnání) živičného krytu tl do 30 mm s překážkami v trase</t>
    </r>
  </si>
  <si>
    <t>kus</t>
  </si>
  <si>
    <t>899231111R</t>
  </si>
  <si>
    <t>m</t>
  </si>
  <si>
    <t xml:space="preserve">     Vyrovnání obrub stojatých</t>
  </si>
  <si>
    <t>916241213R</t>
  </si>
  <si>
    <t xml:space="preserve">     Výšková úprava dešťových vpustí</t>
  </si>
  <si>
    <t>Celkem bez DPH:</t>
  </si>
  <si>
    <t>113154363R</t>
  </si>
  <si>
    <t>915111111R</t>
  </si>
  <si>
    <t xml:space="preserve">      Zalití spar asfaltovou zálivkou 415m + 12m</t>
  </si>
  <si>
    <t xml:space="preserve">      Sanace trhlin dle TP 115</t>
  </si>
  <si>
    <t>919722211R</t>
  </si>
  <si>
    <t xml:space="preserve">     VDZ dělící plná čára šířky 125 mm (415m) + STOP čára šířky 500mm (7,5m)</t>
  </si>
  <si>
    <t xml:space="preserve">      Ošetření poruch=vysprávky - frézování tl. do 50 mm, ACO 11 (ABS) tl. do 50 mm</t>
  </si>
  <si>
    <t>572531122R</t>
  </si>
  <si>
    <t>589901111R</t>
  </si>
  <si>
    <t>913901111R</t>
  </si>
  <si>
    <t>J. cena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</si>
</sst>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9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charset val="238"/>
    </font>
    <font>
      <b/>
      <sz val="12"/>
      <name val="MS Sans Serif"/>
      <family val="2"/>
      <charset val="238"/>
    </font>
    <font>
      <sz val="8"/>
      <name val="MS Sans Serif"/>
      <charset val="1"/>
    </font>
    <font>
      <b/>
      <sz val="8"/>
      <name val="MS Sans Serif"/>
      <family val="2"/>
      <charset val="238"/>
    </font>
    <font>
      <b/>
      <sz val="8"/>
      <color indexed="14"/>
      <name val="MS Sans Serif"/>
      <family val="2"/>
      <charset val="238"/>
    </font>
    <font>
      <sz val="8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5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  <protection locked="0"/>
    </xf>
    <xf numFmtId="2" fontId="2" fillId="0" borderId="1" xfId="0" applyNumberFormat="1" applyFont="1" applyFill="1" applyBorder="1" applyAlignment="1">
      <alignment horizontal="center" vertical="top"/>
      <protection locked="0"/>
    </xf>
    <xf numFmtId="165" fontId="2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165" fontId="0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top"/>
      <protection locked="0"/>
    </xf>
    <xf numFmtId="165" fontId="2" fillId="0" borderId="3" xfId="0" applyNumberFormat="1" applyFont="1" applyFill="1" applyBorder="1" applyAlignment="1">
      <alignment horizontal="center" vertical="top"/>
      <protection locked="0"/>
    </xf>
    <xf numFmtId="0" fontId="0" fillId="0" borderId="2" xfId="0" applyFont="1" applyFill="1" applyBorder="1" applyAlignment="1">
      <alignment horizontal="center" vertical="top"/>
      <protection locked="0"/>
    </xf>
    <xf numFmtId="165" fontId="0" fillId="0" borderId="3" xfId="0" applyNumberFormat="1" applyFont="1" applyFill="1" applyBorder="1" applyAlignment="1">
      <alignment horizontal="center" vertical="top"/>
      <protection locked="0"/>
    </xf>
    <xf numFmtId="0" fontId="0" fillId="0" borderId="4" xfId="0" applyFont="1" applyFill="1" applyBorder="1" applyAlignment="1">
      <alignment horizontal="center" vertical="top"/>
      <protection locked="0"/>
    </xf>
    <xf numFmtId="0" fontId="0" fillId="0" borderId="5" xfId="0" applyFill="1" applyBorder="1" applyAlignment="1">
      <alignment horizontal="left" vertical="top"/>
      <protection locked="0"/>
    </xf>
    <xf numFmtId="0" fontId="0" fillId="0" borderId="5" xfId="0" applyFill="1" applyBorder="1" applyAlignment="1">
      <alignment horizontal="left" vertical="top" wrapText="1"/>
      <protection locked="0"/>
    </xf>
    <xf numFmtId="0" fontId="0" fillId="0" borderId="5" xfId="0" applyFill="1" applyBorder="1" applyAlignment="1">
      <alignment horizontal="center" vertical="top"/>
      <protection locked="0"/>
    </xf>
    <xf numFmtId="0" fontId="0" fillId="0" borderId="6" xfId="0" applyBorder="1" applyAlignment="1">
      <alignment horizontal="center" vertical="top"/>
      <protection locked="0"/>
    </xf>
    <xf numFmtId="165" fontId="6" fillId="0" borderId="7" xfId="0" applyNumberFormat="1" applyFont="1" applyBorder="1" applyAlignment="1">
      <alignment horizontal="center" vertical="top"/>
      <protection locked="0"/>
    </xf>
    <xf numFmtId="0" fontId="0" fillId="0" borderId="2" xfId="0" applyBorder="1" applyAlignment="1">
      <alignment horizontal="center" vertical="top"/>
      <protection locked="0"/>
    </xf>
    <xf numFmtId="165" fontId="0" fillId="0" borderId="3" xfId="0" applyNumberFormat="1" applyBorder="1" applyAlignment="1">
      <alignment horizontal="center" vertical="top"/>
      <protection locked="0"/>
    </xf>
    <xf numFmtId="0" fontId="0" fillId="0" borderId="4" xfId="0" applyBorder="1" applyAlignment="1">
      <alignment horizontal="center" vertical="top"/>
      <protection locked="0"/>
    </xf>
    <xf numFmtId="165" fontId="6" fillId="0" borderId="8" xfId="0" applyNumberFormat="1" applyFont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  <protection locked="0"/>
    </xf>
    <xf numFmtId="166" fontId="3" fillId="0" borderId="1" xfId="0" applyNumberFormat="1" applyFont="1" applyFill="1" applyBorder="1" applyAlignment="1">
      <alignment horizontal="center" vertical="top"/>
      <protection locked="0"/>
    </xf>
    <xf numFmtId="166" fontId="0" fillId="0" borderId="1" xfId="0" applyNumberFormat="1" applyFont="1" applyFill="1" applyBorder="1" applyAlignment="1">
      <alignment horizontal="center" vertical="top"/>
      <protection locked="0"/>
    </xf>
    <xf numFmtId="166" fontId="5" fillId="0" borderId="1" xfId="0" applyNumberFormat="1" applyFont="1" applyFill="1" applyBorder="1" applyAlignment="1">
      <alignment horizontal="center" vertical="top"/>
      <protection locked="0"/>
    </xf>
    <xf numFmtId="166" fontId="5" fillId="0" borderId="5" xfId="0" applyNumberFormat="1" applyFont="1" applyFill="1" applyBorder="1" applyAlignment="1">
      <alignment horizontal="center" vertical="top"/>
      <protection locked="0"/>
    </xf>
    <xf numFmtId="9" fontId="7" fillId="0" borderId="0" xfId="0" applyNumberFormat="1" applyFont="1" applyAlignment="1">
      <alignment horizontal="center" vertical="top"/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165" fontId="0" fillId="0" borderId="5" xfId="0" applyNumberFormat="1" applyFont="1" applyFill="1" applyBorder="1" applyAlignment="1">
      <alignment horizontal="center" vertical="top"/>
      <protection locked="0"/>
    </xf>
    <xf numFmtId="165" fontId="0" fillId="0" borderId="8" xfId="0" applyNumberFormat="1" applyFont="1" applyFill="1" applyBorder="1" applyAlignment="1">
      <alignment horizontal="center" vertical="top"/>
      <protection locked="0"/>
    </xf>
    <xf numFmtId="0" fontId="0" fillId="0" borderId="1" xfId="0" applyFill="1" applyBorder="1" applyAlignment="1">
      <alignment horizontal="center" vertical="top"/>
      <protection locked="0"/>
    </xf>
    <xf numFmtId="0" fontId="8" fillId="0" borderId="1" xfId="0" applyFont="1" applyFill="1" applyBorder="1" applyAlignment="1">
      <alignment horizontal="left" vertical="top"/>
      <protection locked="0"/>
    </xf>
    <xf numFmtId="0" fontId="8" fillId="0" borderId="2" xfId="0" applyFont="1" applyFill="1" applyBorder="1" applyAlignment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/>
      <protection locked="0"/>
    </xf>
    <xf numFmtId="165" fontId="8" fillId="0" borderId="1" xfId="0" applyNumberFormat="1" applyFont="1" applyFill="1" applyBorder="1" applyAlignment="1">
      <alignment horizontal="center" vertical="top"/>
      <protection locked="0"/>
    </xf>
    <xf numFmtId="165" fontId="8" fillId="0" borderId="3" xfId="0" applyNumberFormat="1" applyFont="1" applyFill="1" applyBorder="1" applyAlignment="1">
      <alignment horizontal="center" vertical="top"/>
      <protection locked="0"/>
    </xf>
    <xf numFmtId="166" fontId="8" fillId="0" borderId="1" xfId="0" applyNumberFormat="1" applyFont="1" applyFill="1" applyBorder="1" applyAlignment="1">
      <alignment horizontal="center" vertical="top"/>
      <protection locked="0"/>
    </xf>
    <xf numFmtId="0" fontId="8" fillId="0" borderId="1" xfId="0" applyFont="1" applyFill="1" applyBorder="1" applyAlignment="1">
      <alignment horizontal="left" vertical="top" wrapText="1"/>
      <protection locked="0"/>
    </xf>
    <xf numFmtId="0" fontId="4" fillId="0" borderId="9" xfId="0" applyFont="1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I3" sqref="I3"/>
    </sheetView>
  </sheetViews>
  <sheetFormatPr defaultColWidth="10.6640625" defaultRowHeight="12" customHeight="1"/>
  <cols>
    <col min="1" max="1" width="3.83203125" style="2" customWidth="1"/>
    <col min="2" max="2" width="11.83203125" style="2" customWidth="1"/>
    <col min="3" max="3" width="69.6640625" style="2" customWidth="1"/>
    <col min="4" max="4" width="3.83203125" style="3" customWidth="1"/>
    <col min="5" max="5" width="12" style="2" customWidth="1"/>
    <col min="6" max="6" width="14.83203125" style="2" customWidth="1"/>
    <col min="7" max="7" width="16.6640625" style="2" customWidth="1"/>
    <col min="8" max="16384" width="10.6640625" style="1"/>
  </cols>
  <sheetData>
    <row r="1" spans="1:7" s="2" customFormat="1" ht="20.25" customHeight="1">
      <c r="A1" s="49" t="s">
        <v>20</v>
      </c>
      <c r="B1" s="50"/>
      <c r="C1" s="50"/>
      <c r="D1" s="50"/>
      <c r="E1" s="50"/>
      <c r="F1" s="50"/>
      <c r="G1" s="51"/>
    </row>
    <row r="2" spans="1:7" s="2" customFormat="1" ht="33.75" customHeight="1">
      <c r="A2" s="1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39</v>
      </c>
      <c r="G2" s="16" t="s">
        <v>5</v>
      </c>
    </row>
    <row r="3" spans="1:7" s="2" customFormat="1" ht="12" customHeight="1">
      <c r="A3" s="17"/>
      <c r="B3" s="6" t="s">
        <v>6</v>
      </c>
      <c r="C3" s="7" t="s">
        <v>7</v>
      </c>
      <c r="D3" s="5"/>
      <c r="E3" s="31"/>
      <c r="F3" s="8"/>
      <c r="G3" s="18"/>
    </row>
    <row r="4" spans="1:7" s="2" customFormat="1" ht="12" customHeight="1">
      <c r="A4" s="17"/>
      <c r="B4" s="6"/>
      <c r="C4" s="7" t="s">
        <v>9</v>
      </c>
      <c r="D4" s="5"/>
      <c r="E4" s="32"/>
      <c r="F4" s="9"/>
      <c r="G4" s="18"/>
    </row>
    <row r="5" spans="1:7" s="2" customFormat="1" ht="12" customHeight="1">
      <c r="A5" s="43">
        <v>1</v>
      </c>
      <c r="B5" s="42" t="s">
        <v>29</v>
      </c>
      <c r="C5" s="7" t="s">
        <v>21</v>
      </c>
      <c r="D5" s="44" t="s">
        <v>8</v>
      </c>
      <c r="E5" s="47">
        <v>2490</v>
      </c>
      <c r="F5" s="45"/>
      <c r="G5" s="46">
        <f t="shared" ref="G5:G10" si="0">E5*F5</f>
        <v>0</v>
      </c>
    </row>
    <row r="6" spans="1:7" s="2" customFormat="1" ht="12" customHeight="1">
      <c r="A6" s="19">
        <v>2</v>
      </c>
      <c r="B6" s="11">
        <v>573231111</v>
      </c>
      <c r="C6" s="14" t="s">
        <v>10</v>
      </c>
      <c r="D6" s="10" t="s">
        <v>8</v>
      </c>
      <c r="E6" s="33">
        <v>2490</v>
      </c>
      <c r="F6" s="13"/>
      <c r="G6" s="20">
        <f t="shared" si="0"/>
        <v>0</v>
      </c>
    </row>
    <row r="7" spans="1:7" s="2" customFormat="1" ht="12" customHeight="1">
      <c r="A7" s="19">
        <v>3</v>
      </c>
      <c r="B7" s="38">
        <v>577144121</v>
      </c>
      <c r="C7" s="12" t="s">
        <v>19</v>
      </c>
      <c r="D7" s="10" t="s">
        <v>8</v>
      </c>
      <c r="E7" s="33">
        <v>2490</v>
      </c>
      <c r="F7" s="13"/>
      <c r="G7" s="20">
        <f t="shared" si="0"/>
        <v>0</v>
      </c>
    </row>
    <row r="8" spans="1:7" s="2" customFormat="1" ht="12" customHeight="1">
      <c r="A8" s="19">
        <v>4</v>
      </c>
      <c r="B8" s="38" t="s">
        <v>36</v>
      </c>
      <c r="C8" s="12" t="s">
        <v>31</v>
      </c>
      <c r="D8" s="10" t="s">
        <v>24</v>
      </c>
      <c r="E8" s="33">
        <v>427</v>
      </c>
      <c r="F8" s="13"/>
      <c r="G8" s="20">
        <f t="shared" si="0"/>
        <v>0</v>
      </c>
    </row>
    <row r="9" spans="1:7" s="2" customFormat="1" ht="12" customHeight="1">
      <c r="A9" s="19">
        <v>5</v>
      </c>
      <c r="B9" s="38" t="s">
        <v>37</v>
      </c>
      <c r="C9" s="14" t="s">
        <v>35</v>
      </c>
      <c r="D9" s="10" t="s">
        <v>8</v>
      </c>
      <c r="E9" s="33">
        <v>130</v>
      </c>
      <c r="F9" s="13"/>
      <c r="G9" s="20">
        <f t="shared" si="0"/>
        <v>0</v>
      </c>
    </row>
    <row r="10" spans="1:7" s="2" customFormat="1" ht="12" customHeight="1">
      <c r="A10" s="19">
        <v>6</v>
      </c>
      <c r="B10" s="11" t="s">
        <v>33</v>
      </c>
      <c r="C10" s="14" t="s">
        <v>32</v>
      </c>
      <c r="D10" s="10" t="s">
        <v>24</v>
      </c>
      <c r="E10" s="33">
        <v>60</v>
      </c>
      <c r="F10" s="13"/>
      <c r="G10" s="20">
        <f t="shared" si="0"/>
        <v>0</v>
      </c>
    </row>
    <row r="11" spans="1:7" s="2" customFormat="1" ht="12" customHeight="1">
      <c r="A11" s="17"/>
      <c r="B11" s="6"/>
      <c r="C11" s="7" t="s">
        <v>11</v>
      </c>
      <c r="D11" s="5"/>
      <c r="E11" s="32"/>
      <c r="F11" s="9"/>
      <c r="G11" s="18"/>
    </row>
    <row r="12" spans="1:7" s="2" customFormat="1" ht="12" customHeight="1">
      <c r="A12" s="43">
        <v>7</v>
      </c>
      <c r="B12" s="42" t="s">
        <v>23</v>
      </c>
      <c r="C12" s="48" t="s">
        <v>27</v>
      </c>
      <c r="D12" s="44" t="s">
        <v>22</v>
      </c>
      <c r="E12" s="47">
        <v>7</v>
      </c>
      <c r="F12" s="45"/>
      <c r="G12" s="46">
        <f>E12*F12</f>
        <v>0</v>
      </c>
    </row>
    <row r="13" spans="1:7" s="2" customFormat="1" ht="12" customHeight="1">
      <c r="A13" s="43">
        <v>8</v>
      </c>
      <c r="B13" s="42" t="s">
        <v>26</v>
      </c>
      <c r="C13" s="48" t="s">
        <v>25</v>
      </c>
      <c r="D13" s="44" t="s">
        <v>24</v>
      </c>
      <c r="E13" s="47">
        <v>15</v>
      </c>
      <c r="F13" s="45"/>
      <c r="G13" s="46">
        <f>E13*F13</f>
        <v>0</v>
      </c>
    </row>
    <row r="14" spans="1:7" s="2" customFormat="1" ht="12" customHeight="1">
      <c r="A14" s="43">
        <v>9</v>
      </c>
      <c r="B14" s="42" t="s">
        <v>30</v>
      </c>
      <c r="C14" s="48" t="s">
        <v>34</v>
      </c>
      <c r="D14" s="44" t="s">
        <v>24</v>
      </c>
      <c r="E14" s="47">
        <v>422.5</v>
      </c>
      <c r="F14" s="45"/>
      <c r="G14" s="46">
        <f>E14*F14</f>
        <v>0</v>
      </c>
    </row>
    <row r="15" spans="1:7" s="2" customFormat="1" ht="12" customHeight="1">
      <c r="A15" s="19">
        <v>10</v>
      </c>
      <c r="B15" s="38" t="s">
        <v>17</v>
      </c>
      <c r="C15" s="12" t="s">
        <v>16</v>
      </c>
      <c r="D15" s="41" t="s">
        <v>13</v>
      </c>
      <c r="E15" s="34">
        <v>1</v>
      </c>
      <c r="F15" s="13"/>
      <c r="G15" s="20">
        <f>F15*E15</f>
        <v>0</v>
      </c>
    </row>
    <row r="16" spans="1:7" ht="12" customHeight="1" thickBot="1">
      <c r="A16" s="21">
        <v>11</v>
      </c>
      <c r="B16" s="22" t="s">
        <v>38</v>
      </c>
      <c r="C16" s="23" t="s">
        <v>18</v>
      </c>
      <c r="D16" s="24" t="s">
        <v>13</v>
      </c>
      <c r="E16" s="35">
        <v>1</v>
      </c>
      <c r="F16" s="39"/>
      <c r="G16" s="40">
        <f>E16*F16</f>
        <v>0</v>
      </c>
    </row>
    <row r="17" spans="1:7" ht="12" customHeight="1">
      <c r="A17" s="3"/>
      <c r="F17" s="25" t="s">
        <v>28</v>
      </c>
      <c r="G17" s="26">
        <f>SUM(G3:G16)</f>
        <v>0</v>
      </c>
    </row>
    <row r="18" spans="1:7" ht="12" customHeight="1">
      <c r="A18" s="3"/>
      <c r="F18" s="27" t="s">
        <v>14</v>
      </c>
      <c r="G18" s="28">
        <f>0.21*G17</f>
        <v>0</v>
      </c>
    </row>
    <row r="19" spans="1:7" ht="12" customHeight="1" thickBot="1">
      <c r="A19" s="3"/>
      <c r="F19" s="29" t="s">
        <v>15</v>
      </c>
      <c r="G19" s="30">
        <f>SUM(G17:G18)</f>
        <v>0</v>
      </c>
    </row>
    <row r="20" spans="1:7" ht="12" customHeight="1">
      <c r="A20" s="3"/>
      <c r="C20" s="2" t="s">
        <v>12</v>
      </c>
      <c r="F20" s="36"/>
      <c r="G20" s="37"/>
    </row>
    <row r="21" spans="1:7" ht="12" customHeight="1">
      <c r="F21" s="36"/>
      <c r="G21" s="37"/>
    </row>
    <row r="22" spans="1:7" ht="12" customHeight="1">
      <c r="F22" s="36"/>
      <c r="G22" s="37"/>
    </row>
    <row r="23" spans="1:7" ht="12" customHeight="1">
      <c r="F23" s="3"/>
    </row>
  </sheetData>
  <mergeCells count="1">
    <mergeCell ref="A1:G1"/>
  </mergeCells>
  <phoneticPr fontId="0" type="noConversion"/>
  <printOptions gridLines="1"/>
  <pageMargins left="0.59027779102325439" right="0.59027779102325439" top="0.59027779102325439" bottom="0.5902777910232543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Richard</dc:creator>
  <cp:lastModifiedBy>tyc.jaroslav</cp:lastModifiedBy>
  <cp:lastPrinted>2013-08-21T07:50:24Z</cp:lastPrinted>
  <dcterms:created xsi:type="dcterms:W3CDTF">2014-08-25T09:38:54Z</dcterms:created>
  <dcterms:modified xsi:type="dcterms:W3CDTF">2015-06-12T09:58:46Z</dcterms:modified>
</cp:coreProperties>
</file>