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uskova.lucie\Desktop\Dotace a výběrová řízení\Výběrová řízení\Enterální výživy 2025\"/>
    </mc:Choice>
  </mc:AlternateContent>
  <xr:revisionPtr revIDLastSave="0" documentId="8_{AE2B61BF-22E3-42B7-9900-F6B359C5B8B1}" xr6:coauthVersionLast="47" xr6:coauthVersionMax="47" xr10:uidLastSave="{00000000-0000-0000-0000-000000000000}"/>
  <bookViews>
    <workbookView xWindow="-98" yWindow="-98" windowWidth="22695" windowHeight="14476" tabRatio="500" xr2:uid="{00000000-000D-0000-FFFF-FFFF00000000}"/>
  </bookViews>
  <sheets>
    <sheet name="Část I - Krémový sipping atd." sheetId="1" r:id="rId1"/>
  </sheets>
  <definedNames>
    <definedName name="_GoBack" localSheetId="0">'Část I - Krémový sipping atd.'!$A$48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9" i="1" l="1"/>
  <c r="H68" i="1"/>
  <c r="I62" i="1"/>
  <c r="H62" i="1"/>
  <c r="I52" i="1"/>
  <c r="H52" i="1"/>
  <c r="I40" i="1"/>
  <c r="H40" i="1"/>
  <c r="H29" i="1"/>
  <c r="I29" i="1"/>
  <c r="I18" i="1"/>
  <c r="H18" i="1"/>
  <c r="I8" i="1"/>
  <c r="H8" i="1"/>
</calcChain>
</file>

<file path=xl/sharedStrings.xml><?xml version="1.0" encoding="utf-8"?>
<sst xmlns="http://schemas.openxmlformats.org/spreadsheetml/2006/main" count="174" uniqueCount="69">
  <si>
    <t>Příloha č. 1 smlouvy</t>
  </si>
  <si>
    <t>Specifikace a ceny</t>
  </si>
  <si>
    <t>1 KRÉMOVÝ SIPPING</t>
  </si>
  <si>
    <t>Název výrobku:</t>
  </si>
  <si>
    <t>doplní dodavatel</t>
  </si>
  <si>
    <t>objednávkové číslo:</t>
  </si>
  <si>
    <t>Počet kusů v balení:</t>
  </si>
  <si>
    <t>P. č.</t>
  </si>
  <si>
    <t>Specifikace – minimální požadavek zadavatele</t>
  </si>
  <si>
    <t>Konkrétní nabízené hodnoty</t>
  </si>
  <si>
    <t>Předpokládaný počet odebraných kusů za 1 rok*</t>
  </si>
  <si>
    <t>Cena za 1 kus v Kč bez DPH</t>
  </si>
  <si>
    <t>Cena za 1 kus v Kč vč. DPH</t>
  </si>
  <si>
    <t>Cena celkem za 1 rok v Kč bez DPH</t>
  </si>
  <si>
    <t>obsah</t>
  </si>
  <si>
    <t>125 g</t>
  </si>
  <si>
    <t>obsah energie</t>
  </si>
  <si>
    <t>160-200 kcal/100 g</t>
  </si>
  <si>
    <t>≥ 9 g/100 g</t>
  </si>
  <si>
    <t>≤ 0,5g/100 g</t>
  </si>
  <si>
    <t>minimální počet příchutí</t>
  </si>
  <si>
    <t>další požadavky</t>
  </si>
  <si>
    <r>
      <rPr>
        <sz val="10"/>
        <color rgb="FF000000"/>
        <rFont val="Arial"/>
        <family val="2"/>
        <charset val="238"/>
      </rPr>
      <t>obsah vit. D</t>
    </r>
    <r>
      <rPr>
        <vertAlign val="subscript"/>
        <sz val="10"/>
        <color rgb="FF000000"/>
        <rFont val="Arial"/>
        <family val="2"/>
        <charset val="238"/>
      </rPr>
      <t xml:space="preserve">3 </t>
    </r>
    <r>
      <rPr>
        <sz val="10"/>
        <color rgb="FF000000"/>
        <rFont val="Arial"/>
        <family val="2"/>
        <charset val="238"/>
      </rPr>
      <t xml:space="preserve">1,5 – 5 μg ve 100g </t>
    </r>
  </si>
  <si>
    <t>2 SIPPING S VYŠŠÍM OBSAHEM BÍLKOVIN A ENERGIE</t>
  </si>
  <si>
    <t>objem</t>
  </si>
  <si>
    <t>125 ml</t>
  </si>
  <si>
    <t>240 - 320 kcal/100 ml</t>
  </si>
  <si>
    <t>≥9  g/ 100ml</t>
  </si>
  <si>
    <t>≤0,6g/100ml</t>
  </si>
  <si>
    <t>báze</t>
  </si>
  <si>
    <t>mléčná</t>
  </si>
  <si>
    <t>tekutý sipping v redukovaném objemu</t>
  </si>
  <si>
    <t>3 SIPPING S VYŠŠÍM OBSAHEM BÍLKOVIN A NUTRIENTŮ</t>
  </si>
  <si>
    <t>Počet kusů v balení</t>
  </si>
  <si>
    <t>200 ml</t>
  </si>
  <si>
    <t>124 - 150kcal/100 ml</t>
  </si>
  <si>
    <t>≥9  g/100 ml</t>
  </si>
  <si>
    <t>≤0,3 g/100ml</t>
  </si>
  <si>
    <t>tekutý sipping při léčbě dekubitů</t>
  </si>
  <si>
    <t>4 DIABETICKÝ SIPPING</t>
  </si>
  <si>
    <t>100 - 150  kcal/100ml</t>
  </si>
  <si>
    <t>≥4 g/100 ml</t>
  </si>
  <si>
    <t>≥2 g/100ml</t>
  </si>
  <si>
    <t>≤14g/100ml</t>
  </si>
  <si>
    <t>tekutý sipping</t>
  </si>
  <si>
    <t>Nabídková cena v Kč bez DPH za 1 rok</t>
  </si>
  <si>
    <t>…………………………………..</t>
  </si>
  <si>
    <t>*Jedná se o odhad dodávek za 1 rok plnění.</t>
  </si>
  <si>
    <t>obsah bílkovin*</t>
  </si>
  <si>
    <t>obsah vlákniny*</t>
  </si>
  <si>
    <t>obsah sacharidů*</t>
  </si>
  <si>
    <t xml:space="preserve">*) Zadavatel připouští matematické zaokrouhlení hodnot skladby jednotlivých druhů sippingů (zejména pak obsahu bílkovin, vlákniny, sacharidů).  U celých čísel v zadání je tolerovánomatematické zaokrouhlední na jednotky (např. pokud bude daný produkt obsahovat 8,7 g bílkovin a touto přílohou je požadováno 9 g a více, splňuje tento produkt v dané části podmínky dané VŘ), u minimálních hodnot stanovených desetinným číslem, je tolerováno matematické zaokrouhlení na desetiny. </t>
  </si>
  <si>
    <t>5 DŽUSOVÝ  SIPPING</t>
  </si>
  <si>
    <t>150 kcal/100 g</t>
  </si>
  <si>
    <t>vysokoenergetická výživa bez tuku</t>
  </si>
  <si>
    <t>6 VYSOKOPROTEINOVÝ KRÉM</t>
  </si>
  <si>
    <t>200ml</t>
  </si>
  <si>
    <t xml:space="preserve">200 g </t>
  </si>
  <si>
    <t>150 kcal/100 ml</t>
  </si>
  <si>
    <t>≥ 4 g/100 ml</t>
  </si>
  <si>
    <t>0g/100 ml</t>
  </si>
  <si>
    <t>≥ 7,5 g/100 g</t>
  </si>
  <si>
    <t>0,4 g/100 g</t>
  </si>
  <si>
    <t>Cena celkem za 1 rok v Kč s DPH</t>
  </si>
  <si>
    <t>Nabídková cena v Kč s DPH za 1 rok</t>
  </si>
  <si>
    <t>Část I: Krémový sipping, sipping s vyšším obsahem bílkovin a energie, sipping s vyšším obsahem bílkovin a nutrientů, diabetický sipping, džusový sipping, vysokoproteinový krém</t>
  </si>
  <si>
    <t>Dodávky enterálních výživ</t>
  </si>
  <si>
    <t xml:space="preserve">V  …........................dne  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</si>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</sst>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\-??\ _K_č_-;_-@_-"/>
    <numFmt numFmtId="165" formatCode="_-* #,##0\ _K_č_-;\-* #,##0\ _K_č_-;_-* \-??\ _K_č_-;_-@_-"/>
    <numFmt numFmtId="166" formatCode="#,##0.00&quot; Kč&quot;;[Red]\-#,##0.00&quot; Kč&quot;"/>
  </numFmts>
  <fonts count="12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FF0000"/>
      <name val="Arial"/>
      <family val="2"/>
      <charset val="238"/>
    </font>
    <font>
      <vertAlign val="subscript"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7DEE8"/>
        <bgColor rgb="FFBDD7EE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BDD7EE"/>
      </patternFill>
    </fill>
    <fill>
      <patternFill patternType="solid">
        <fgColor rgb="FFFFFFFF"/>
        <bgColor rgb="FFFFFFCC"/>
      </patternFill>
    </fill>
    <fill>
      <patternFill patternType="solid">
        <fgColor rgb="FFBDD7EE"/>
        <bgColor rgb="FFB7DEE8"/>
      </patternFill>
    </fill>
    <fill>
      <patternFill patternType="solid">
        <fgColor rgb="FFFFE699"/>
        <bgColor rgb="FFFFCC99"/>
      </patternFill>
    </fill>
    <fill>
      <patternFill patternType="darkUp">
        <fgColor rgb="FFFFCC99"/>
        <bgColor theme="1" tint="0.34998626667073579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65">
    <xf numFmtId="0" fontId="0" fillId="0" borderId="0" xfId="0"/>
    <xf numFmtId="165" fontId="0" fillId="0" borderId="0" xfId="1" applyNumberFormat="1" applyFont="1" applyBorder="1" applyAlignment="1" applyProtection="1">
      <alignment horizontal="center" vertical="center"/>
    </xf>
    <xf numFmtId="164" fontId="0" fillId="0" borderId="0" xfId="1" applyFont="1" applyBorder="1" applyAlignment="1" applyProtection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165" fontId="4" fillId="3" borderId="9" xfId="1" applyNumberFormat="1" applyFont="1" applyFill="1" applyBorder="1" applyAlignment="1" applyProtection="1">
      <alignment horizontal="center" vertical="center" wrapText="1"/>
    </xf>
    <xf numFmtId="164" fontId="4" fillId="3" borderId="7" xfId="1" applyFont="1" applyFill="1" applyBorder="1" applyAlignment="1" applyProtection="1">
      <alignment horizontal="center" vertical="center" wrapText="1"/>
    </xf>
    <xf numFmtId="164" fontId="4" fillId="3" borderId="8" xfId="1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65" fontId="1" fillId="0" borderId="13" xfId="1" applyNumberFormat="1" applyFont="1" applyBorder="1" applyAlignment="1" applyProtection="1">
      <alignment horizontal="center" vertical="center"/>
    </xf>
    <xf numFmtId="164" fontId="1" fillId="0" borderId="11" xfId="1" applyFont="1" applyBorder="1" applyAlignment="1" applyProtection="1">
      <alignment horizontal="center" vertical="center"/>
    </xf>
    <xf numFmtId="164" fontId="1" fillId="0" borderId="12" xfId="1" applyFont="1" applyBorder="1" applyAlignment="1" applyProtection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165" fontId="1" fillId="4" borderId="17" xfId="1" applyNumberFormat="1" applyFont="1" applyFill="1" applyBorder="1" applyAlignment="1" applyProtection="1">
      <alignment horizontal="center" vertical="center"/>
    </xf>
    <xf numFmtId="164" fontId="1" fillId="4" borderId="15" xfId="1" applyFont="1" applyFill="1" applyBorder="1" applyAlignment="1" applyProtection="1">
      <alignment horizontal="center" vertical="center"/>
    </xf>
    <xf numFmtId="164" fontId="1" fillId="4" borderId="16" xfId="1" applyFont="1" applyFill="1" applyBorder="1" applyAlignment="1" applyProtection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4" borderId="21" xfId="1" applyNumberFormat="1" applyFont="1" applyFill="1" applyBorder="1" applyAlignment="1" applyProtection="1">
      <alignment horizontal="center" vertical="center"/>
    </xf>
    <xf numFmtId="164" fontId="1" fillId="4" borderId="19" xfId="1" applyFont="1" applyFill="1" applyBorder="1" applyAlignment="1" applyProtection="1">
      <alignment horizontal="center" vertical="center"/>
    </xf>
    <xf numFmtId="164" fontId="1" fillId="4" borderId="20" xfId="1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1" applyNumberFormat="1" applyFont="1" applyBorder="1" applyAlignment="1" applyProtection="1">
      <alignment horizontal="center" vertical="center"/>
    </xf>
    <xf numFmtId="164" fontId="1" fillId="0" borderId="0" xfId="1" applyFont="1" applyBorder="1" applyAlignment="1" applyProtection="1">
      <alignment horizontal="center" vertical="center"/>
    </xf>
    <xf numFmtId="0" fontId="4" fillId="2" borderId="18" xfId="0" applyFont="1" applyFill="1" applyBorder="1" applyAlignment="1">
      <alignment vertical="center"/>
    </xf>
    <xf numFmtId="165" fontId="1" fillId="0" borderId="17" xfId="1" applyNumberFormat="1" applyFont="1" applyBorder="1" applyAlignment="1" applyProtection="1">
      <alignment horizontal="center" vertical="center"/>
    </xf>
    <xf numFmtId="164" fontId="1" fillId="0" borderId="15" xfId="1" applyFont="1" applyBorder="1" applyAlignment="1" applyProtection="1">
      <alignment horizontal="center" vertical="center"/>
    </xf>
    <xf numFmtId="164" fontId="1" fillId="0" borderId="16" xfId="1" applyFont="1" applyBorder="1" applyAlignment="1" applyProtection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7" borderId="8" xfId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Font="1" applyBorder="1" applyAlignment="1" applyProtection="1">
      <alignment vertical="center"/>
    </xf>
    <xf numFmtId="0" fontId="8" fillId="0" borderId="0" xfId="0" applyFont="1"/>
    <xf numFmtId="166" fontId="8" fillId="0" borderId="0" xfId="0" applyNumberFormat="1" applyFont="1"/>
    <xf numFmtId="164" fontId="1" fillId="0" borderId="22" xfId="1" applyFont="1" applyBorder="1" applyAlignment="1" applyProtection="1">
      <alignment horizontal="center" vertical="center"/>
    </xf>
    <xf numFmtId="164" fontId="1" fillId="4" borderId="23" xfId="1" applyFont="1" applyFill="1" applyBorder="1" applyAlignment="1" applyProtection="1">
      <alignment horizontal="center" vertical="center"/>
    </xf>
    <xf numFmtId="164" fontId="1" fillId="4" borderId="24" xfId="1" applyFont="1" applyFill="1" applyBorder="1" applyAlignment="1" applyProtection="1">
      <alignment horizontal="center" vertical="center"/>
    </xf>
    <xf numFmtId="164" fontId="1" fillId="0" borderId="23" xfId="1" applyFont="1" applyBorder="1" applyAlignment="1" applyProtection="1">
      <alignment horizontal="center" vertical="center"/>
    </xf>
    <xf numFmtId="0" fontId="11" fillId="0" borderId="0" xfId="0" applyFont="1"/>
    <xf numFmtId="164" fontId="0" fillId="8" borderId="8" xfId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165" fontId="7" fillId="6" borderId="6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B7DEE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"/>
  <sheetViews>
    <sheetView tabSelected="1" zoomScaleNormal="100" workbookViewId="0">
      <selection activeCell="C67" sqref="C67"/>
    </sheetView>
  </sheetViews>
  <sheetFormatPr defaultRowHeight="14.25" x14ac:dyDescent="0.45"/>
  <cols>
    <col min="1" max="1" width="5" customWidth="1"/>
    <col min="2" max="2" width="26.265625" customWidth="1"/>
    <col min="3" max="3" width="30.1328125" customWidth="1"/>
    <col min="4" max="4" width="27.73046875" customWidth="1"/>
    <col min="5" max="5" width="18" style="1" customWidth="1"/>
    <col min="6" max="6" width="17.265625" style="2" customWidth="1"/>
    <col min="7" max="8" width="14.3984375" style="2" customWidth="1"/>
    <col min="9" max="9" width="14.86328125" style="2" customWidth="1"/>
    <col min="10" max="1026" width="8.73046875" customWidth="1"/>
  </cols>
  <sheetData>
    <row r="1" spans="1:9" ht="23.25" customHeight="1" x14ac:dyDescent="0.45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9" ht="43.5" customHeight="1" x14ac:dyDescent="0.45">
      <c r="A2" s="56" t="s">
        <v>66</v>
      </c>
      <c r="B2" s="56"/>
      <c r="C2" s="56"/>
      <c r="D2" s="56"/>
      <c r="E2" s="56"/>
      <c r="F2" s="56"/>
      <c r="G2" s="56"/>
      <c r="H2" s="56"/>
      <c r="I2" s="56"/>
    </row>
    <row r="3" spans="1:9" x14ac:dyDescent="0.45">
      <c r="A3" s="57" t="s">
        <v>1</v>
      </c>
      <c r="B3" s="57"/>
      <c r="C3" s="57"/>
      <c r="D3" s="57"/>
      <c r="E3" s="57"/>
      <c r="F3" s="57"/>
      <c r="G3" s="57"/>
      <c r="H3" s="57"/>
      <c r="I3" s="57"/>
    </row>
    <row r="4" spans="1:9" ht="16.149999999999999" thickBot="1" x14ac:dyDescent="0.55000000000000004">
      <c r="B4" s="53" t="s">
        <v>65</v>
      </c>
    </row>
    <row r="5" spans="1:9" ht="14.65" thickBot="1" x14ac:dyDescent="0.5">
      <c r="A5" s="58" t="s">
        <v>2</v>
      </c>
      <c r="B5" s="58"/>
      <c r="C5" s="58"/>
      <c r="D5" s="58"/>
      <c r="E5" s="58"/>
      <c r="F5" s="58"/>
      <c r="G5" s="58"/>
      <c r="H5" s="58"/>
      <c r="I5" s="58"/>
    </row>
    <row r="6" spans="1:9" ht="14.65" thickBot="1" x14ac:dyDescent="0.5">
      <c r="A6" s="3"/>
      <c r="B6" s="4" t="s">
        <v>3</v>
      </c>
      <c r="C6" s="5" t="s">
        <v>4</v>
      </c>
      <c r="D6" s="4" t="s">
        <v>5</v>
      </c>
      <c r="E6" s="5" t="s">
        <v>4</v>
      </c>
      <c r="F6" s="4" t="s">
        <v>6</v>
      </c>
      <c r="G6" s="6"/>
      <c r="H6" s="6"/>
      <c r="I6" s="5" t="s">
        <v>4</v>
      </c>
    </row>
    <row r="7" spans="1:9" ht="39" customHeight="1" thickBot="1" x14ac:dyDescent="0.5">
      <c r="A7" s="7" t="s">
        <v>7</v>
      </c>
      <c r="B7" s="59" t="s">
        <v>8</v>
      </c>
      <c r="C7" s="59"/>
      <c r="D7" s="8" t="s">
        <v>9</v>
      </c>
      <c r="E7" s="9" t="s">
        <v>10</v>
      </c>
      <c r="F7" s="10" t="s">
        <v>11</v>
      </c>
      <c r="G7" s="10" t="s">
        <v>12</v>
      </c>
      <c r="H7" s="11" t="s">
        <v>13</v>
      </c>
      <c r="I7" s="11" t="s">
        <v>63</v>
      </c>
    </row>
    <row r="8" spans="1:9" x14ac:dyDescent="0.45">
      <c r="A8" s="12">
        <v>1</v>
      </c>
      <c r="B8" s="13" t="s">
        <v>14</v>
      </c>
      <c r="C8" s="14" t="s">
        <v>15</v>
      </c>
      <c r="D8" s="15"/>
      <c r="E8" s="16">
        <v>1000</v>
      </c>
      <c r="F8" s="17"/>
      <c r="G8" s="17"/>
      <c r="H8" s="49">
        <f>E8*F8</f>
        <v>0</v>
      </c>
      <c r="I8" s="18">
        <f>E8*G8</f>
        <v>0</v>
      </c>
    </row>
    <row r="9" spans="1:9" x14ac:dyDescent="0.45">
      <c r="A9" s="19">
        <v>2</v>
      </c>
      <c r="B9" s="20" t="s">
        <v>16</v>
      </c>
      <c r="C9" s="21" t="s">
        <v>17</v>
      </c>
      <c r="D9" s="22"/>
      <c r="E9" s="23"/>
      <c r="F9" s="24"/>
      <c r="G9" s="24"/>
      <c r="H9" s="50"/>
      <c r="I9" s="25"/>
    </row>
    <row r="10" spans="1:9" x14ac:dyDescent="0.45">
      <c r="A10" s="19">
        <v>3</v>
      </c>
      <c r="B10" s="20" t="s">
        <v>48</v>
      </c>
      <c r="C10" s="21" t="s">
        <v>18</v>
      </c>
      <c r="D10" s="22"/>
      <c r="E10" s="23"/>
      <c r="F10" s="24"/>
      <c r="G10" s="24"/>
      <c r="H10" s="50"/>
      <c r="I10" s="25"/>
    </row>
    <row r="11" spans="1:9" x14ac:dyDescent="0.45">
      <c r="A11" s="19">
        <v>4</v>
      </c>
      <c r="B11" s="20" t="s">
        <v>49</v>
      </c>
      <c r="C11" s="21" t="s">
        <v>19</v>
      </c>
      <c r="D11" s="22"/>
      <c r="E11" s="23"/>
      <c r="F11" s="24"/>
      <c r="G11" s="24"/>
      <c r="H11" s="50"/>
      <c r="I11" s="25"/>
    </row>
    <row r="12" spans="1:9" x14ac:dyDescent="0.45">
      <c r="A12" s="19">
        <v>5</v>
      </c>
      <c r="B12" s="26" t="s">
        <v>20</v>
      </c>
      <c r="C12" s="27">
        <v>4</v>
      </c>
      <c r="D12" s="22"/>
      <c r="E12" s="23"/>
      <c r="F12" s="24"/>
      <c r="G12" s="24"/>
      <c r="H12" s="50"/>
      <c r="I12" s="25"/>
    </row>
    <row r="13" spans="1:9" ht="15.4" thickBot="1" x14ac:dyDescent="0.5">
      <c r="A13" s="28">
        <v>6</v>
      </c>
      <c r="B13" s="29" t="s">
        <v>21</v>
      </c>
      <c r="C13" s="30" t="s">
        <v>22</v>
      </c>
      <c r="D13" s="31"/>
      <c r="E13" s="32"/>
      <c r="F13" s="33"/>
      <c r="G13" s="33"/>
      <c r="H13" s="51"/>
      <c r="I13" s="34"/>
    </row>
    <row r="14" spans="1:9" ht="14.65" thickBot="1" x14ac:dyDescent="0.5">
      <c r="A14" s="35"/>
      <c r="B14" s="35"/>
      <c r="C14" s="35"/>
      <c r="D14" s="35"/>
      <c r="E14" s="36"/>
      <c r="F14" s="37"/>
      <c r="G14" s="37"/>
      <c r="H14" s="37"/>
      <c r="I14" s="37"/>
    </row>
    <row r="15" spans="1:9" ht="14.65" thickBot="1" x14ac:dyDescent="0.5">
      <c r="A15" s="58" t="s">
        <v>23</v>
      </c>
      <c r="B15" s="58"/>
      <c r="C15" s="58"/>
      <c r="D15" s="58"/>
      <c r="E15" s="58"/>
      <c r="F15" s="58"/>
      <c r="G15" s="58"/>
      <c r="H15" s="58"/>
      <c r="I15" s="58"/>
    </row>
    <row r="16" spans="1:9" ht="14.65" thickBot="1" x14ac:dyDescent="0.5">
      <c r="A16" s="38"/>
      <c r="B16" s="4" t="s">
        <v>3</v>
      </c>
      <c r="C16" s="5" t="s">
        <v>4</v>
      </c>
      <c r="D16" s="4" t="s">
        <v>5</v>
      </c>
      <c r="E16" s="5" t="s">
        <v>4</v>
      </c>
      <c r="F16" s="4" t="s">
        <v>6</v>
      </c>
      <c r="G16" s="6"/>
      <c r="H16" s="6"/>
      <c r="I16" s="5" t="s">
        <v>4</v>
      </c>
    </row>
    <row r="17" spans="1:9" ht="41.25" customHeight="1" thickBot="1" x14ac:dyDescent="0.5">
      <c r="A17" s="7" t="s">
        <v>7</v>
      </c>
      <c r="B17" s="59" t="s">
        <v>8</v>
      </c>
      <c r="C17" s="59"/>
      <c r="D17" s="8" t="s">
        <v>9</v>
      </c>
      <c r="E17" s="9" t="s">
        <v>10</v>
      </c>
      <c r="F17" s="10" t="s">
        <v>11</v>
      </c>
      <c r="G17" s="10" t="s">
        <v>12</v>
      </c>
      <c r="H17" s="11" t="s">
        <v>13</v>
      </c>
      <c r="I17" s="11" t="s">
        <v>63</v>
      </c>
    </row>
    <row r="18" spans="1:9" x14ac:dyDescent="0.45">
      <c r="A18" s="19">
        <v>1</v>
      </c>
      <c r="B18" s="20" t="s">
        <v>24</v>
      </c>
      <c r="C18" s="21" t="s">
        <v>25</v>
      </c>
      <c r="D18" s="22"/>
      <c r="E18" s="39">
        <v>6000</v>
      </c>
      <c r="F18" s="40"/>
      <c r="G18" s="40"/>
      <c r="H18" s="52">
        <f>F18*E18</f>
        <v>0</v>
      </c>
      <c r="I18" s="41">
        <f>E18*G18</f>
        <v>0</v>
      </c>
    </row>
    <row r="19" spans="1:9" x14ac:dyDescent="0.45">
      <c r="A19" s="19">
        <v>2</v>
      </c>
      <c r="B19" s="20" t="s">
        <v>16</v>
      </c>
      <c r="C19" s="21" t="s">
        <v>26</v>
      </c>
      <c r="D19" s="22"/>
      <c r="E19" s="23"/>
      <c r="F19" s="24"/>
      <c r="G19" s="24"/>
      <c r="H19" s="50"/>
      <c r="I19" s="25"/>
    </row>
    <row r="20" spans="1:9" x14ac:dyDescent="0.45">
      <c r="A20" s="19">
        <v>3</v>
      </c>
      <c r="B20" s="20" t="s">
        <v>48</v>
      </c>
      <c r="C20" s="21" t="s">
        <v>27</v>
      </c>
      <c r="D20" s="22"/>
      <c r="E20" s="23"/>
      <c r="F20" s="24"/>
      <c r="G20" s="24"/>
      <c r="H20" s="50"/>
      <c r="I20" s="25"/>
    </row>
    <row r="21" spans="1:9" x14ac:dyDescent="0.45">
      <c r="A21" s="19">
        <v>4</v>
      </c>
      <c r="B21" s="20" t="s">
        <v>49</v>
      </c>
      <c r="C21" s="21" t="s">
        <v>28</v>
      </c>
      <c r="D21" s="22"/>
      <c r="E21" s="23"/>
      <c r="F21" s="24"/>
      <c r="G21" s="24"/>
      <c r="H21" s="50"/>
      <c r="I21" s="25"/>
    </row>
    <row r="22" spans="1:9" x14ac:dyDescent="0.45">
      <c r="A22" s="19">
        <v>5</v>
      </c>
      <c r="B22" s="26" t="s">
        <v>20</v>
      </c>
      <c r="C22" s="27">
        <v>3</v>
      </c>
      <c r="D22" s="22"/>
      <c r="E22" s="23"/>
      <c r="F22" s="24"/>
      <c r="G22" s="24"/>
      <c r="H22" s="50"/>
      <c r="I22" s="25"/>
    </row>
    <row r="23" spans="1:9" x14ac:dyDescent="0.45">
      <c r="A23" s="19">
        <v>6</v>
      </c>
      <c r="B23" s="26" t="s">
        <v>29</v>
      </c>
      <c r="C23" s="27" t="s">
        <v>30</v>
      </c>
      <c r="D23" s="22"/>
      <c r="E23" s="23"/>
      <c r="F23" s="24"/>
      <c r="G23" s="24"/>
      <c r="H23" s="50"/>
      <c r="I23" s="25"/>
    </row>
    <row r="24" spans="1:9" ht="25.9" thickBot="1" x14ac:dyDescent="0.5">
      <c r="A24" s="28">
        <v>7</v>
      </c>
      <c r="B24" s="29" t="s">
        <v>21</v>
      </c>
      <c r="C24" s="42" t="s">
        <v>31</v>
      </c>
      <c r="D24" s="31"/>
      <c r="E24" s="32"/>
      <c r="F24" s="33"/>
      <c r="G24" s="33"/>
      <c r="H24" s="51"/>
      <c r="I24" s="34"/>
    </row>
    <row r="25" spans="1:9" ht="14.65" thickBot="1" x14ac:dyDescent="0.5">
      <c r="A25" s="60"/>
      <c r="B25" s="60"/>
      <c r="C25" s="60"/>
      <c r="D25" s="60"/>
      <c r="E25" s="36"/>
      <c r="F25" s="37"/>
      <c r="G25" s="37"/>
      <c r="H25" s="37"/>
      <c r="I25" s="37"/>
    </row>
    <row r="26" spans="1:9" ht="14.65" thickBot="1" x14ac:dyDescent="0.5">
      <c r="A26" s="58" t="s">
        <v>32</v>
      </c>
      <c r="B26" s="58"/>
      <c r="C26" s="58"/>
      <c r="D26" s="58"/>
      <c r="E26" s="58"/>
      <c r="F26" s="58"/>
      <c r="G26" s="58"/>
      <c r="H26" s="58"/>
      <c r="I26" s="58"/>
    </row>
    <row r="27" spans="1:9" ht="14.65" thickBot="1" x14ac:dyDescent="0.5">
      <c r="A27" s="38"/>
      <c r="B27" s="4" t="s">
        <v>3</v>
      </c>
      <c r="C27" s="5" t="s">
        <v>4</v>
      </c>
      <c r="D27" s="4" t="s">
        <v>5</v>
      </c>
      <c r="E27" s="5" t="s">
        <v>4</v>
      </c>
      <c r="F27" s="4" t="s">
        <v>33</v>
      </c>
      <c r="G27" s="6"/>
      <c r="H27" s="6"/>
      <c r="I27" s="5" t="s">
        <v>4</v>
      </c>
    </row>
    <row r="28" spans="1:9" ht="39.75" customHeight="1" thickBot="1" x14ac:dyDescent="0.5">
      <c r="A28" s="7" t="s">
        <v>7</v>
      </c>
      <c r="B28" s="59" t="s">
        <v>8</v>
      </c>
      <c r="C28" s="59"/>
      <c r="D28" s="8" t="s">
        <v>9</v>
      </c>
      <c r="E28" s="9" t="s">
        <v>10</v>
      </c>
      <c r="F28" s="10" t="s">
        <v>11</v>
      </c>
      <c r="G28" s="10" t="s">
        <v>12</v>
      </c>
      <c r="H28" s="11" t="s">
        <v>13</v>
      </c>
      <c r="I28" s="11" t="s">
        <v>63</v>
      </c>
    </row>
    <row r="29" spans="1:9" x14ac:dyDescent="0.45">
      <c r="A29" s="19">
        <v>1</v>
      </c>
      <c r="B29" s="20" t="s">
        <v>24</v>
      </c>
      <c r="C29" s="21" t="s">
        <v>34</v>
      </c>
      <c r="D29" s="22"/>
      <c r="E29" s="39">
        <v>4700</v>
      </c>
      <c r="F29" s="40"/>
      <c r="G29" s="40"/>
      <c r="H29" s="52">
        <f>E29*F29</f>
        <v>0</v>
      </c>
      <c r="I29" s="41">
        <f>E29*G29</f>
        <v>0</v>
      </c>
    </row>
    <row r="30" spans="1:9" x14ac:dyDescent="0.45">
      <c r="A30" s="19">
        <v>2</v>
      </c>
      <c r="B30" s="20" t="s">
        <v>16</v>
      </c>
      <c r="C30" s="21" t="s">
        <v>35</v>
      </c>
      <c r="D30" s="22"/>
      <c r="E30" s="23"/>
      <c r="F30" s="24"/>
      <c r="G30" s="24"/>
      <c r="H30" s="50"/>
      <c r="I30" s="25"/>
    </row>
    <row r="31" spans="1:9" x14ac:dyDescent="0.45">
      <c r="A31" s="19">
        <v>3</v>
      </c>
      <c r="B31" s="20" t="s">
        <v>48</v>
      </c>
      <c r="C31" s="21" t="s">
        <v>36</v>
      </c>
      <c r="D31" s="22"/>
      <c r="E31" s="23"/>
      <c r="F31" s="24"/>
      <c r="G31" s="24"/>
      <c r="H31" s="50"/>
      <c r="I31" s="25"/>
    </row>
    <row r="32" spans="1:9" x14ac:dyDescent="0.45">
      <c r="A32" s="19">
        <v>4</v>
      </c>
      <c r="B32" s="20" t="s">
        <v>49</v>
      </c>
      <c r="C32" s="21" t="s">
        <v>37</v>
      </c>
      <c r="D32" s="22"/>
      <c r="E32" s="23"/>
      <c r="F32" s="24"/>
      <c r="G32" s="24"/>
      <c r="H32" s="50"/>
      <c r="I32" s="25"/>
    </row>
    <row r="33" spans="1:9" x14ac:dyDescent="0.45">
      <c r="A33" s="19">
        <v>5</v>
      </c>
      <c r="B33" s="26" t="s">
        <v>20</v>
      </c>
      <c r="C33" s="27">
        <v>3</v>
      </c>
      <c r="D33" s="22"/>
      <c r="E33" s="23"/>
      <c r="F33" s="24"/>
      <c r="G33" s="24"/>
      <c r="H33" s="50"/>
      <c r="I33" s="25"/>
    </row>
    <row r="34" spans="1:9" x14ac:dyDescent="0.45">
      <c r="A34" s="19">
        <v>6</v>
      </c>
      <c r="B34" s="26" t="s">
        <v>29</v>
      </c>
      <c r="C34" s="27" t="s">
        <v>30</v>
      </c>
      <c r="D34" s="22"/>
      <c r="E34" s="23"/>
      <c r="F34" s="24"/>
      <c r="G34" s="24"/>
      <c r="H34" s="50"/>
      <c r="I34" s="25"/>
    </row>
    <row r="35" spans="1:9" ht="14.65" thickBot="1" x14ac:dyDescent="0.5">
      <c r="A35" s="28">
        <v>7</v>
      </c>
      <c r="B35" s="29" t="s">
        <v>21</v>
      </c>
      <c r="C35" s="42" t="s">
        <v>38</v>
      </c>
      <c r="D35" s="31"/>
      <c r="E35" s="32"/>
      <c r="F35" s="33"/>
      <c r="G35" s="33"/>
      <c r="H35" s="51"/>
      <c r="I35" s="34"/>
    </row>
    <row r="36" spans="1:9" ht="14.65" thickBot="1" x14ac:dyDescent="0.5">
      <c r="A36" s="35"/>
      <c r="B36" s="35"/>
      <c r="C36" s="35"/>
      <c r="D36" s="35"/>
      <c r="E36" s="36"/>
      <c r="F36" s="37"/>
      <c r="G36" s="37"/>
      <c r="H36" s="37"/>
      <c r="I36" s="37"/>
    </row>
    <row r="37" spans="1:9" ht="14.65" thickBot="1" x14ac:dyDescent="0.5">
      <c r="A37" s="58" t="s">
        <v>39</v>
      </c>
      <c r="B37" s="58"/>
      <c r="C37" s="58"/>
      <c r="D37" s="58"/>
      <c r="E37" s="58"/>
      <c r="F37" s="58"/>
      <c r="G37" s="58"/>
      <c r="H37" s="58"/>
      <c r="I37" s="58"/>
    </row>
    <row r="38" spans="1:9" ht="14.65" thickBot="1" x14ac:dyDescent="0.5">
      <c r="A38" s="38"/>
      <c r="B38" s="4" t="s">
        <v>3</v>
      </c>
      <c r="C38" s="5" t="s">
        <v>4</v>
      </c>
      <c r="D38" s="4" t="s">
        <v>5</v>
      </c>
      <c r="E38" s="5" t="s">
        <v>4</v>
      </c>
      <c r="F38" s="4" t="s">
        <v>33</v>
      </c>
      <c r="G38" s="6"/>
      <c r="H38" s="6"/>
      <c r="I38" s="5" t="s">
        <v>4</v>
      </c>
    </row>
    <row r="39" spans="1:9" ht="45.75" customHeight="1" thickBot="1" x14ac:dyDescent="0.5">
      <c r="A39" s="7" t="s">
        <v>7</v>
      </c>
      <c r="B39" s="59" t="s">
        <v>8</v>
      </c>
      <c r="C39" s="59"/>
      <c r="D39" s="8" t="s">
        <v>9</v>
      </c>
      <c r="E39" s="9" t="s">
        <v>10</v>
      </c>
      <c r="F39" s="10" t="s">
        <v>11</v>
      </c>
      <c r="G39" s="10" t="s">
        <v>12</v>
      </c>
      <c r="H39" s="11" t="s">
        <v>13</v>
      </c>
      <c r="I39" s="11" t="s">
        <v>63</v>
      </c>
    </row>
    <row r="40" spans="1:9" x14ac:dyDescent="0.45">
      <c r="A40" s="19">
        <v>1</v>
      </c>
      <c r="B40" s="20" t="s">
        <v>24</v>
      </c>
      <c r="C40" s="21" t="s">
        <v>56</v>
      </c>
      <c r="D40" s="22"/>
      <c r="E40" s="39">
        <v>2800</v>
      </c>
      <c r="F40" s="40"/>
      <c r="G40" s="40"/>
      <c r="H40" s="52">
        <f>E40*F40</f>
        <v>0</v>
      </c>
      <c r="I40" s="41">
        <f>E40*G40</f>
        <v>0</v>
      </c>
    </row>
    <row r="41" spans="1:9" x14ac:dyDescent="0.45">
      <c r="A41" s="19">
        <v>2</v>
      </c>
      <c r="B41" s="20" t="s">
        <v>16</v>
      </c>
      <c r="C41" s="21" t="s">
        <v>40</v>
      </c>
      <c r="D41" s="22"/>
      <c r="E41" s="23"/>
      <c r="F41" s="24"/>
      <c r="G41" s="24"/>
      <c r="H41" s="50"/>
      <c r="I41" s="25"/>
    </row>
    <row r="42" spans="1:9" x14ac:dyDescent="0.45">
      <c r="A42" s="19">
        <v>3</v>
      </c>
      <c r="B42" s="20" t="s">
        <v>48</v>
      </c>
      <c r="C42" s="21" t="s">
        <v>41</v>
      </c>
      <c r="D42" s="22"/>
      <c r="E42" s="23"/>
      <c r="F42" s="24"/>
      <c r="G42" s="24"/>
      <c r="H42" s="50"/>
      <c r="I42" s="25"/>
    </row>
    <row r="43" spans="1:9" x14ac:dyDescent="0.45">
      <c r="A43" s="19">
        <v>4</v>
      </c>
      <c r="B43" s="20" t="s">
        <v>49</v>
      </c>
      <c r="C43" s="21" t="s">
        <v>42</v>
      </c>
      <c r="D43" s="22"/>
      <c r="E43" s="23"/>
      <c r="F43" s="24"/>
      <c r="G43" s="24"/>
      <c r="H43" s="50"/>
      <c r="I43" s="25"/>
    </row>
    <row r="44" spans="1:9" x14ac:dyDescent="0.45">
      <c r="A44" s="19">
        <v>5</v>
      </c>
      <c r="B44" s="26" t="s">
        <v>50</v>
      </c>
      <c r="C44" s="27" t="s">
        <v>43</v>
      </c>
      <c r="D44" s="22"/>
      <c r="E44" s="23"/>
      <c r="F44" s="24"/>
      <c r="G44" s="24"/>
      <c r="H44" s="50"/>
      <c r="I44" s="25"/>
    </row>
    <row r="45" spans="1:9" x14ac:dyDescent="0.45">
      <c r="A45" s="19">
        <v>6</v>
      </c>
      <c r="B45" s="26" t="s">
        <v>20</v>
      </c>
      <c r="C45" s="27">
        <v>3</v>
      </c>
      <c r="D45" s="22"/>
      <c r="E45" s="23"/>
      <c r="F45" s="24"/>
      <c r="G45" s="24"/>
      <c r="H45" s="50"/>
      <c r="I45" s="25"/>
    </row>
    <row r="46" spans="1:9" x14ac:dyDescent="0.45">
      <c r="A46" s="19">
        <v>7</v>
      </c>
      <c r="B46" s="26" t="s">
        <v>29</v>
      </c>
      <c r="C46" s="27" t="s">
        <v>30</v>
      </c>
      <c r="D46" s="22"/>
      <c r="E46" s="23"/>
      <c r="F46" s="24"/>
      <c r="G46" s="24"/>
      <c r="H46" s="50"/>
      <c r="I46" s="25"/>
    </row>
    <row r="47" spans="1:9" ht="14.65" thickBot="1" x14ac:dyDescent="0.5">
      <c r="A47" s="28">
        <v>8</v>
      </c>
      <c r="B47" s="29" t="s">
        <v>21</v>
      </c>
      <c r="C47" s="30" t="s">
        <v>44</v>
      </c>
      <c r="D47" s="31"/>
      <c r="E47" s="32"/>
      <c r="F47" s="33"/>
      <c r="G47" s="33"/>
      <c r="H47" s="51"/>
      <c r="I47" s="34"/>
    </row>
    <row r="48" spans="1:9" ht="14.65" thickBot="1" x14ac:dyDescent="0.5">
      <c r="A48" s="35"/>
      <c r="B48" s="35"/>
      <c r="C48" s="35"/>
      <c r="D48" s="35"/>
      <c r="E48" s="36"/>
      <c r="F48" s="37"/>
      <c r="G48" s="37"/>
      <c r="H48" s="37"/>
      <c r="I48" s="37"/>
    </row>
    <row r="49" spans="1:9" ht="14.65" thickBot="1" x14ac:dyDescent="0.5">
      <c r="A49" s="58" t="s">
        <v>52</v>
      </c>
      <c r="B49" s="58"/>
      <c r="C49" s="58"/>
      <c r="D49" s="58"/>
      <c r="E49" s="58"/>
      <c r="F49" s="58"/>
      <c r="G49" s="58"/>
      <c r="H49" s="58"/>
      <c r="I49" s="58"/>
    </row>
    <row r="50" spans="1:9" ht="14.65" thickBot="1" x14ac:dyDescent="0.5">
      <c r="A50" s="3"/>
      <c r="B50" s="4" t="s">
        <v>3</v>
      </c>
      <c r="C50" s="5" t="s">
        <v>4</v>
      </c>
      <c r="D50" s="4" t="s">
        <v>5</v>
      </c>
      <c r="E50" s="5" t="s">
        <v>4</v>
      </c>
      <c r="F50" s="4" t="s">
        <v>6</v>
      </c>
      <c r="G50" s="6"/>
      <c r="H50" s="6"/>
      <c r="I50" s="5" t="s">
        <v>4</v>
      </c>
    </row>
    <row r="51" spans="1:9" ht="39" customHeight="1" thickBot="1" x14ac:dyDescent="0.5">
      <c r="A51" s="7" t="s">
        <v>7</v>
      </c>
      <c r="B51" s="59" t="s">
        <v>8</v>
      </c>
      <c r="C51" s="59"/>
      <c r="D51" s="8" t="s">
        <v>9</v>
      </c>
      <c r="E51" s="9" t="s">
        <v>10</v>
      </c>
      <c r="F51" s="10" t="s">
        <v>11</v>
      </c>
      <c r="G51" s="10" t="s">
        <v>12</v>
      </c>
      <c r="H51" s="11" t="s">
        <v>13</v>
      </c>
      <c r="I51" s="11" t="s">
        <v>63</v>
      </c>
    </row>
    <row r="52" spans="1:9" x14ac:dyDescent="0.45">
      <c r="A52" s="12">
        <v>1</v>
      </c>
      <c r="B52" s="13" t="s">
        <v>14</v>
      </c>
      <c r="C52" s="14" t="s">
        <v>34</v>
      </c>
      <c r="D52" s="15"/>
      <c r="E52" s="16">
        <v>250</v>
      </c>
      <c r="F52" s="17"/>
      <c r="G52" s="17"/>
      <c r="H52" s="49">
        <f>E52*F52</f>
        <v>0</v>
      </c>
      <c r="I52" s="18">
        <f>E52*G52</f>
        <v>0</v>
      </c>
    </row>
    <row r="53" spans="1:9" x14ac:dyDescent="0.45">
      <c r="A53" s="19">
        <v>2</v>
      </c>
      <c r="B53" s="20" t="s">
        <v>16</v>
      </c>
      <c r="C53" s="21" t="s">
        <v>58</v>
      </c>
      <c r="D53" s="22"/>
      <c r="E53" s="23"/>
      <c r="F53" s="24"/>
      <c r="G53" s="24"/>
      <c r="H53" s="50"/>
      <c r="I53" s="25"/>
    </row>
    <row r="54" spans="1:9" x14ac:dyDescent="0.45">
      <c r="A54" s="19">
        <v>3</v>
      </c>
      <c r="B54" s="20" t="s">
        <v>48</v>
      </c>
      <c r="C54" s="21" t="s">
        <v>59</v>
      </c>
      <c r="D54" s="22"/>
      <c r="E54" s="23"/>
      <c r="F54" s="24"/>
      <c r="G54" s="24"/>
      <c r="H54" s="50"/>
      <c r="I54" s="25"/>
    </row>
    <row r="55" spans="1:9" x14ac:dyDescent="0.45">
      <c r="A55" s="19">
        <v>4</v>
      </c>
      <c r="B55" s="20" t="s">
        <v>49</v>
      </c>
      <c r="C55" s="21" t="s">
        <v>60</v>
      </c>
      <c r="D55" s="22"/>
      <c r="E55" s="23"/>
      <c r="F55" s="24"/>
      <c r="G55" s="24"/>
      <c r="H55" s="50"/>
      <c r="I55" s="25"/>
    </row>
    <row r="56" spans="1:9" x14ac:dyDescent="0.45">
      <c r="A56" s="19">
        <v>5</v>
      </c>
      <c r="B56" s="26" t="s">
        <v>20</v>
      </c>
      <c r="C56" s="27">
        <v>2</v>
      </c>
      <c r="D56" s="22"/>
      <c r="E56" s="23"/>
      <c r="F56" s="24"/>
      <c r="G56" s="24"/>
      <c r="H56" s="50"/>
      <c r="I56" s="25"/>
    </row>
    <row r="57" spans="1:9" ht="14.65" thickBot="1" x14ac:dyDescent="0.5">
      <c r="A57" s="28">
        <v>6</v>
      </c>
      <c r="B57" s="29" t="s">
        <v>21</v>
      </c>
      <c r="C57" s="30" t="s">
        <v>54</v>
      </c>
      <c r="D57" s="31"/>
      <c r="E57" s="32"/>
      <c r="F57" s="33"/>
      <c r="G57" s="33"/>
      <c r="H57" s="51"/>
      <c r="I57" s="34"/>
    </row>
    <row r="58" spans="1:9" ht="14.65" thickBot="1" x14ac:dyDescent="0.5">
      <c r="A58" s="35"/>
      <c r="B58" s="35"/>
      <c r="C58" s="35"/>
      <c r="D58" s="35"/>
      <c r="E58" s="36"/>
      <c r="F58" s="37"/>
      <c r="G58" s="37"/>
      <c r="H58" s="37"/>
      <c r="I58" s="37"/>
    </row>
    <row r="59" spans="1:9" ht="14.65" thickBot="1" x14ac:dyDescent="0.5">
      <c r="A59" s="58" t="s">
        <v>55</v>
      </c>
      <c r="B59" s="58"/>
      <c r="C59" s="58"/>
      <c r="D59" s="58"/>
      <c r="E59" s="58"/>
      <c r="F59" s="58"/>
      <c r="G59" s="58"/>
      <c r="H59" s="58"/>
      <c r="I59" s="58"/>
    </row>
    <row r="60" spans="1:9" ht="14.65" thickBot="1" x14ac:dyDescent="0.5">
      <c r="A60" s="3"/>
      <c r="B60" s="4" t="s">
        <v>3</v>
      </c>
      <c r="C60" s="5" t="s">
        <v>4</v>
      </c>
      <c r="D60" s="4" t="s">
        <v>5</v>
      </c>
      <c r="E60" s="5" t="s">
        <v>4</v>
      </c>
      <c r="F60" s="4" t="s">
        <v>6</v>
      </c>
      <c r="G60" s="6"/>
      <c r="H60" s="6"/>
      <c r="I60" s="5" t="s">
        <v>4</v>
      </c>
    </row>
    <row r="61" spans="1:9" ht="39" customHeight="1" thickBot="1" x14ac:dyDescent="0.5">
      <c r="A61" s="7" t="s">
        <v>7</v>
      </c>
      <c r="B61" s="59" t="s">
        <v>8</v>
      </c>
      <c r="C61" s="59"/>
      <c r="D61" s="8" t="s">
        <v>9</v>
      </c>
      <c r="E61" s="9" t="s">
        <v>10</v>
      </c>
      <c r="F61" s="10" t="s">
        <v>11</v>
      </c>
      <c r="G61" s="10" t="s">
        <v>12</v>
      </c>
      <c r="H61" s="11" t="s">
        <v>13</v>
      </c>
      <c r="I61" s="11" t="s">
        <v>63</v>
      </c>
    </row>
    <row r="62" spans="1:9" x14ac:dyDescent="0.45">
      <c r="A62" s="12">
        <v>1</v>
      </c>
      <c r="B62" s="13" t="s">
        <v>14</v>
      </c>
      <c r="C62" s="14" t="s">
        <v>57</v>
      </c>
      <c r="D62" s="15"/>
      <c r="E62" s="16">
        <v>250</v>
      </c>
      <c r="F62" s="17"/>
      <c r="G62" s="17"/>
      <c r="H62" s="49">
        <f>E62*F62</f>
        <v>0</v>
      </c>
      <c r="I62" s="18">
        <f>E62*G62</f>
        <v>0</v>
      </c>
    </row>
    <row r="63" spans="1:9" x14ac:dyDescent="0.45">
      <c r="A63" s="19">
        <v>2</v>
      </c>
      <c r="B63" s="20" t="s">
        <v>16</v>
      </c>
      <c r="C63" s="21" t="s">
        <v>53</v>
      </c>
      <c r="D63" s="22"/>
      <c r="E63" s="23"/>
      <c r="F63" s="24"/>
      <c r="G63" s="24"/>
      <c r="H63" s="50"/>
      <c r="I63" s="25"/>
    </row>
    <row r="64" spans="1:9" x14ac:dyDescent="0.45">
      <c r="A64" s="19">
        <v>3</v>
      </c>
      <c r="B64" s="20" t="s">
        <v>48</v>
      </c>
      <c r="C64" s="21" t="s">
        <v>61</v>
      </c>
      <c r="D64" s="22"/>
      <c r="E64" s="23"/>
      <c r="F64" s="24"/>
      <c r="G64" s="24"/>
      <c r="H64" s="50"/>
      <c r="I64" s="25"/>
    </row>
    <row r="65" spans="1:9" x14ac:dyDescent="0.45">
      <c r="A65" s="19">
        <v>4</v>
      </c>
      <c r="B65" s="20" t="s">
        <v>49</v>
      </c>
      <c r="C65" s="21" t="s">
        <v>62</v>
      </c>
      <c r="D65" s="22"/>
      <c r="E65" s="23"/>
      <c r="F65" s="24"/>
      <c r="G65" s="24"/>
      <c r="H65" s="50"/>
      <c r="I65" s="25"/>
    </row>
    <row r="66" spans="1:9" x14ac:dyDescent="0.45">
      <c r="A66" s="19">
        <v>5</v>
      </c>
      <c r="B66" s="26" t="s">
        <v>20</v>
      </c>
      <c r="C66" s="27">
        <v>3</v>
      </c>
      <c r="D66" s="22"/>
      <c r="E66" s="23"/>
      <c r="F66" s="24"/>
      <c r="G66" s="24"/>
      <c r="H66" s="50"/>
      <c r="I66" s="25"/>
    </row>
    <row r="67" spans="1:9" ht="14.65" thickBot="1" x14ac:dyDescent="0.5">
      <c r="A67" s="28">
        <v>6</v>
      </c>
      <c r="B67" s="29" t="s">
        <v>21</v>
      </c>
      <c r="C67" s="30" t="s">
        <v>68</v>
      </c>
      <c r="D67" s="31"/>
      <c r="E67" s="32"/>
      <c r="F67" s="33"/>
      <c r="G67" s="33"/>
      <c r="H67" s="51"/>
      <c r="I67" s="34"/>
    </row>
    <row r="68" spans="1:9" ht="14.65" thickBot="1" x14ac:dyDescent="0.5">
      <c r="A68" s="43"/>
      <c r="B68" s="43" t="s">
        <v>67</v>
      </c>
      <c r="C68" s="43"/>
      <c r="D68" s="43"/>
      <c r="E68" s="61" t="s">
        <v>45</v>
      </c>
      <c r="F68" s="61"/>
      <c r="G68" s="61"/>
      <c r="H68" s="44">
        <f>H62+H52+H40+H29+H18+H8</f>
        <v>0</v>
      </c>
      <c r="I68" s="54"/>
    </row>
    <row r="69" spans="1:9" ht="14.65" thickBot="1" x14ac:dyDescent="0.5">
      <c r="A69" s="43"/>
      <c r="B69" s="43"/>
      <c r="C69" s="43"/>
      <c r="D69" s="43"/>
      <c r="E69" s="61" t="s">
        <v>64</v>
      </c>
      <c r="F69" s="61"/>
      <c r="G69" s="61"/>
      <c r="H69" s="54"/>
      <c r="I69" s="44">
        <f>I62+I52+I40+I29+I18+I8</f>
        <v>0</v>
      </c>
    </row>
    <row r="70" spans="1:9" x14ac:dyDescent="0.45">
      <c r="B70" s="43" t="s">
        <v>46</v>
      </c>
      <c r="C70" s="43"/>
      <c r="D70" s="43"/>
      <c r="E70" s="45"/>
      <c r="F70" s="46"/>
    </row>
    <row r="71" spans="1:9" x14ac:dyDescent="0.45">
      <c r="B71" s="43"/>
      <c r="C71" s="43"/>
      <c r="D71" s="43"/>
      <c r="E71" s="45"/>
      <c r="F71" s="46"/>
    </row>
    <row r="72" spans="1:9" x14ac:dyDescent="0.45">
      <c r="B72" s="43"/>
      <c r="C72" s="43"/>
      <c r="D72" s="43"/>
      <c r="E72" s="45"/>
      <c r="F72" s="46"/>
    </row>
    <row r="73" spans="1:9" x14ac:dyDescent="0.45">
      <c r="B73" s="62" t="s">
        <v>47</v>
      </c>
      <c r="C73" s="62"/>
      <c r="D73" s="62"/>
      <c r="E73" s="62"/>
      <c r="F73" s="62"/>
      <c r="G73" s="62"/>
      <c r="H73" s="62"/>
      <c r="I73" s="62"/>
    </row>
    <row r="74" spans="1:9" x14ac:dyDescent="0.45">
      <c r="A74" s="43"/>
      <c r="B74" s="43"/>
      <c r="C74" s="43"/>
      <c r="D74" s="43"/>
    </row>
    <row r="75" spans="1:9" ht="68.25" customHeight="1" x14ac:dyDescent="0.45">
      <c r="A75" s="63" t="s">
        <v>51</v>
      </c>
      <c r="B75" s="64"/>
      <c r="C75" s="64"/>
      <c r="D75" s="64"/>
      <c r="E75" s="64"/>
      <c r="F75" s="64"/>
      <c r="G75" s="64"/>
      <c r="H75" s="64"/>
      <c r="I75" s="64"/>
    </row>
    <row r="76" spans="1:9" x14ac:dyDescent="0.45">
      <c r="A76" s="43"/>
      <c r="B76" s="43"/>
      <c r="C76" s="43"/>
      <c r="D76" s="43"/>
      <c r="E76" s="45"/>
      <c r="F76" s="46"/>
    </row>
    <row r="77" spans="1:9" x14ac:dyDescent="0.45">
      <c r="A77" s="43"/>
      <c r="B77" s="43"/>
      <c r="C77" s="43"/>
      <c r="D77" s="43"/>
    </row>
    <row r="78" spans="1:9" x14ac:dyDescent="0.45">
      <c r="A78" s="43"/>
      <c r="B78" s="43"/>
      <c r="C78" s="43"/>
      <c r="D78" s="43"/>
      <c r="E78" s="45"/>
      <c r="F78" s="46"/>
    </row>
    <row r="79" spans="1:9" x14ac:dyDescent="0.45">
      <c r="A79" s="47"/>
      <c r="B79" s="47"/>
      <c r="C79" s="48"/>
      <c r="D79" s="43"/>
      <c r="E79" s="45"/>
      <c r="F79" s="46"/>
    </row>
    <row r="80" spans="1:9" x14ac:dyDescent="0.45">
      <c r="A80" s="43"/>
      <c r="B80" s="43"/>
      <c r="C80" s="43"/>
      <c r="D80" s="43"/>
      <c r="E80" s="45"/>
      <c r="F80" s="46"/>
    </row>
  </sheetData>
  <mergeCells count="20">
    <mergeCell ref="A37:I37"/>
    <mergeCell ref="B39:C39"/>
    <mergeCell ref="E68:G68"/>
    <mergeCell ref="B73:I73"/>
    <mergeCell ref="A75:I75"/>
    <mergeCell ref="A49:I49"/>
    <mergeCell ref="B51:C51"/>
    <mergeCell ref="A59:I59"/>
    <mergeCell ref="B61:C61"/>
    <mergeCell ref="E69:G69"/>
    <mergeCell ref="A15:I15"/>
    <mergeCell ref="B17:C17"/>
    <mergeCell ref="A25:D25"/>
    <mergeCell ref="A26:I26"/>
    <mergeCell ref="B28:C28"/>
    <mergeCell ref="A1:I1"/>
    <mergeCell ref="A2:I2"/>
    <mergeCell ref="A3:I3"/>
    <mergeCell ref="A5:I5"/>
    <mergeCell ref="B7:C7"/>
  </mergeCells>
  <pageMargins left="0.70833333333333304" right="0.70833333333333304" top="0.78749999999999998" bottom="0.78749999999999998" header="0.51180555555555496" footer="0.51180555555555496"/>
  <pageSetup paperSize="9" scale="58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Část I - Krémový sipping atd.</vt:lpstr>
      <vt:lpstr>'Část I - Krémový sipping atd.'!_GoBack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dc:description/>
  <cp:lastModifiedBy>Lucie Bouskova</cp:lastModifiedBy>
  <cp:revision>1</cp:revision>
  <cp:lastPrinted>2023-01-09T08:44:09Z</cp:lastPrinted>
  <dcterms:created xsi:type="dcterms:W3CDTF">2018-08-27T09:29:10Z</dcterms:created>
  <dcterms:modified xsi:type="dcterms:W3CDTF">2025-03-24T10:49:56Z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